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1"/>
  <workbookPr defaultThemeVersion="124226"/>
  <mc:AlternateContent xmlns:mc="http://schemas.openxmlformats.org/markup-compatibility/2006">
    <mc:Choice Requires="x15">
      <x15ac:absPath xmlns:x15ac="http://schemas.microsoft.com/office/spreadsheetml/2010/11/ac" url="C:\Users\AlanaPerez\Ohio CDC Association\Ohio CDC Association - VISTA\RFP\2022\RFP Review Documents\"/>
    </mc:Choice>
  </mc:AlternateContent>
  <xr:revisionPtr revIDLastSave="26" documentId="8_{80D95242-322C-492E-BA9C-42B89859A66C}" xr6:coauthVersionLast="47" xr6:coauthVersionMax="47" xr10:uidLastSave="{119A3254-8F52-45B0-B1E2-B217EF6E746D}"/>
  <bookViews>
    <workbookView xWindow="480" yWindow="36" windowWidth="21120" windowHeight="9696" tabRatio="728" activeTab="7" xr2:uid="{00000000-000D-0000-FFFF-FFFF00000000}"/>
  </bookViews>
  <sheets>
    <sheet name="Main Copy (8)" sheetId="12" r:id="rId1"/>
    <sheet name="Main Copy (7)" sheetId="11" r:id="rId2"/>
    <sheet name="Main Copy (6)" sheetId="10" r:id="rId3"/>
    <sheet name="Main Copy (5)" sheetId="9" r:id="rId4"/>
    <sheet name="Main Copy (4)" sheetId="8" r:id="rId5"/>
    <sheet name="Main Copy (3)" sheetId="7" r:id="rId6"/>
    <sheet name="Main Copy (2)" sheetId="6" r:id="rId7"/>
    <sheet name="Main Copy" sheetId="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 i="12" l="1"/>
  <c r="F66" i="12"/>
  <c r="E66" i="12"/>
  <c r="G56" i="12"/>
  <c r="F56" i="12"/>
  <c r="E56" i="12"/>
  <c r="G47" i="12"/>
  <c r="F47" i="12"/>
  <c r="E47" i="12"/>
  <c r="G38" i="12"/>
  <c r="F38" i="12"/>
  <c r="E38" i="12"/>
  <c r="G30" i="12"/>
  <c r="F30" i="12"/>
  <c r="E30" i="12"/>
  <c r="G24" i="12"/>
  <c r="F24" i="12"/>
  <c r="E24" i="12"/>
  <c r="F13" i="12"/>
  <c r="E13" i="12"/>
  <c r="E69" i="12" s="1"/>
  <c r="G5" i="12"/>
  <c r="G4" i="12"/>
  <c r="G65" i="11"/>
  <c r="F65" i="11"/>
  <c r="E65" i="11"/>
  <c r="G55" i="11"/>
  <c r="F55" i="11"/>
  <c r="E55" i="11"/>
  <c r="G46" i="11"/>
  <c r="F46" i="11"/>
  <c r="E46" i="11"/>
  <c r="G37" i="11"/>
  <c r="F37" i="11"/>
  <c r="E37" i="11"/>
  <c r="G29" i="11"/>
  <c r="F29" i="11"/>
  <c r="E29" i="11"/>
  <c r="G23" i="11"/>
  <c r="F23" i="11"/>
  <c r="E23" i="11"/>
  <c r="F13" i="11"/>
  <c r="E13" i="11"/>
  <c r="E68" i="11" s="1"/>
  <c r="G5" i="11"/>
  <c r="G4" i="11"/>
  <c r="G65" i="10"/>
  <c r="F65" i="10"/>
  <c r="E65" i="10"/>
  <c r="G55" i="10"/>
  <c r="F55" i="10"/>
  <c r="E55" i="10"/>
  <c r="G46" i="10"/>
  <c r="F46" i="10"/>
  <c r="E46" i="10"/>
  <c r="G37" i="10"/>
  <c r="F37" i="10"/>
  <c r="E37" i="10"/>
  <c r="G29" i="10"/>
  <c r="F29" i="10"/>
  <c r="E29" i="10"/>
  <c r="G23" i="10"/>
  <c r="F23" i="10"/>
  <c r="E23" i="10"/>
  <c r="F13" i="10"/>
  <c r="E13" i="10"/>
  <c r="E68" i="10" s="1"/>
  <c r="G5" i="10"/>
  <c r="G4" i="10"/>
  <c r="G65" i="9"/>
  <c r="F65" i="9"/>
  <c r="E65" i="9"/>
  <c r="G55" i="9"/>
  <c r="F55" i="9"/>
  <c r="E55" i="9"/>
  <c r="G46" i="9"/>
  <c r="F46" i="9"/>
  <c r="E46" i="9"/>
  <c r="G37" i="9"/>
  <c r="F37" i="9"/>
  <c r="E37" i="9"/>
  <c r="G29" i="9"/>
  <c r="F29" i="9"/>
  <c r="E29" i="9"/>
  <c r="G23" i="9"/>
  <c r="F23" i="9"/>
  <c r="E23" i="9"/>
  <c r="F13" i="9"/>
  <c r="F68" i="9" s="1"/>
  <c r="E13" i="9"/>
  <c r="E68" i="9" s="1"/>
  <c r="G5" i="9"/>
  <c r="G4" i="9"/>
  <c r="G65" i="8"/>
  <c r="F65" i="8"/>
  <c r="E65" i="8"/>
  <c r="G55" i="8"/>
  <c r="F55" i="8"/>
  <c r="E55" i="8"/>
  <c r="G46" i="8"/>
  <c r="F46" i="8"/>
  <c r="E46" i="8"/>
  <c r="G37" i="8"/>
  <c r="F37" i="8"/>
  <c r="E37" i="8"/>
  <c r="G29" i="8"/>
  <c r="F29" i="8"/>
  <c r="E29" i="8"/>
  <c r="G23" i="8"/>
  <c r="F23" i="8"/>
  <c r="E23" i="8"/>
  <c r="F13" i="8"/>
  <c r="F68" i="8" s="1"/>
  <c r="E13" i="8"/>
  <c r="E68" i="8" s="1"/>
  <c r="G5" i="8"/>
  <c r="G4" i="8"/>
  <c r="G65" i="7"/>
  <c r="F65" i="7"/>
  <c r="E65" i="7"/>
  <c r="G55" i="7"/>
  <c r="F55" i="7"/>
  <c r="E55" i="7"/>
  <c r="G46" i="7"/>
  <c r="F46" i="7"/>
  <c r="E46" i="7"/>
  <c r="G37" i="7"/>
  <c r="F37" i="7"/>
  <c r="E37" i="7"/>
  <c r="G29" i="7"/>
  <c r="F29" i="7"/>
  <c r="E29" i="7"/>
  <c r="G23" i="7"/>
  <c r="F23" i="7"/>
  <c r="E23" i="7"/>
  <c r="F13" i="7"/>
  <c r="E13" i="7"/>
  <c r="E68" i="7" s="1"/>
  <c r="G5" i="7"/>
  <c r="G4" i="7"/>
  <c r="G65" i="6"/>
  <c r="F65" i="6"/>
  <c r="E65" i="6"/>
  <c r="G55" i="6"/>
  <c r="F55" i="6"/>
  <c r="E55" i="6"/>
  <c r="G46" i="6"/>
  <c r="F46" i="6"/>
  <c r="E46" i="6"/>
  <c r="G37" i="6"/>
  <c r="F37" i="6"/>
  <c r="E37" i="6"/>
  <c r="G29" i="6"/>
  <c r="F29" i="6"/>
  <c r="E29" i="6"/>
  <c r="G23" i="6"/>
  <c r="F23" i="6"/>
  <c r="E23" i="6"/>
  <c r="F13" i="6"/>
  <c r="G13" i="6" s="1"/>
  <c r="E13" i="6"/>
  <c r="G5" i="6"/>
  <c r="G4" i="6"/>
  <c r="E68" i="6" l="1"/>
  <c r="F68" i="6"/>
  <c r="G68" i="6"/>
  <c r="F68" i="7"/>
  <c r="G13" i="7"/>
  <c r="G68" i="7"/>
  <c r="G13" i="10"/>
  <c r="G68" i="10" s="1"/>
  <c r="F68" i="10"/>
  <c r="G13" i="11"/>
  <c r="F68" i="11"/>
  <c r="G68" i="11"/>
  <c r="F69" i="12"/>
  <c r="G13" i="12"/>
  <c r="G69" i="12"/>
  <c r="G13" i="9"/>
  <c r="G68" i="9" s="1"/>
  <c r="G13" i="8"/>
  <c r="G68" i="8" s="1"/>
  <c r="F65" i="5"/>
  <c r="E65" i="5"/>
  <c r="G55" i="5"/>
  <c r="F55" i="5"/>
  <c r="E55" i="5"/>
  <c r="G46" i="5"/>
  <c r="F46" i="5"/>
  <c r="E46" i="5"/>
  <c r="F37" i="5"/>
  <c r="E37" i="5"/>
  <c r="F29" i="5"/>
  <c r="E29" i="5"/>
  <c r="G29" i="5"/>
  <c r="G23" i="5"/>
  <c r="F23" i="5"/>
  <c r="E23" i="5"/>
  <c r="F13" i="5"/>
  <c r="G13" i="5" s="1"/>
  <c r="E13" i="5"/>
  <c r="E68" i="5" s="1"/>
  <c r="G5" i="5"/>
  <c r="G4" i="5"/>
  <c r="G65" i="5" l="1"/>
  <c r="G37" i="5"/>
  <c r="F68" i="5"/>
  <c r="G68" i="5" l="1"/>
</calcChain>
</file>

<file path=xl/sharedStrings.xml><?xml version="1.0" encoding="utf-8"?>
<sst xmlns="http://schemas.openxmlformats.org/spreadsheetml/2006/main" count="1098" uniqueCount="78">
  <si>
    <t>2024 VISTA RFP Review</t>
  </si>
  <si>
    <t>Question</t>
  </si>
  <si>
    <t>Instructions Notes</t>
  </si>
  <si>
    <t>Keep in mind</t>
  </si>
  <si>
    <t>Available Points</t>
  </si>
  <si>
    <t>Score</t>
  </si>
  <si>
    <t>Score (If requesting 2nd VISTA</t>
  </si>
  <si>
    <t>Basic Org Info (online form)</t>
  </si>
  <si>
    <t>Full points if completed</t>
  </si>
  <si>
    <t>This is already scored. Reviewer should not change score listed</t>
  </si>
  <si>
    <t>Submission Instructions</t>
  </si>
  <si>
    <t>**If site is requesting two vistas for separate projects, score each project separately for the following sections</t>
  </si>
  <si>
    <t>NARRATIVE</t>
  </si>
  <si>
    <t>Question 1 - Mission</t>
  </si>
  <si>
    <t xml:space="preserve">5: Mission stated, Brief history of organization, current programs, and organization's relationship with working with volunteers is stated. 
4: Mission stated, Brief history of organization, and current programs stated
3: Mission stated and Brief history of organization/or current programs stated
1-2: Mission Or Organizational background stated
0: Question not answered. </t>
  </si>
  <si>
    <t>Question 2 - Funding Levels</t>
  </si>
  <si>
    <t>3: There are no major funding or funding change is a growth. 
2: Decrease in Funding but does not appear it will impact VISTA project
1: Funding Change  will impact VISTA project
0: question unanswered</t>
  </si>
  <si>
    <t>Total /8</t>
  </si>
  <si>
    <t>Comments</t>
  </si>
  <si>
    <t>Please insert comments here</t>
  </si>
  <si>
    <t>SUBSITE VISTA PROJECT DESIGN</t>
  </si>
  <si>
    <t>Question 1a - Overview &amp; Activities **</t>
  </si>
  <si>
    <t xml:space="preserve">10: Clearly states a project overview with links OCDCA goals and CNCS Anti-Poverty Mission.  Activities are described in details and place an emphasis on capacity building. 
8-9: All above is included. The responses are understandable but could be more clearly defined
7-8: Does follow formatting for objectives section, but answers questions are stated in an understandable matter. There is a clear link to OCDCA goals, activities are focused around capacity building.
5-6: Activities are capacity building but include direct service. Objectives are unclear. 
3-4: Activities are mostly direct service and is not focused around building capacity. Project uses OCDCA VISTA goals but is not clearly stated. Objectives are unclear.
1-2: Activities and project do not make a link between OCDCA goals. 
0: Question Unanswered. If question is answered, there is direct service and no link to anti-poverty. </t>
  </si>
  <si>
    <t xml:space="preserve">The CNCS VISTA Program mission statement is to increase capacity for low-income people to improve the conditions of their own lives. Ohio CDC Association VISTA Project Goals
1. To build the capacity of CDCs to provide affordable housing.
2. To build the capacity of CDCs to increase employment opportunities.
3. To build the capacity of CDCs to provide housing counseling.
4. To build the capacity of CDCs to increase and maintain assets for individuals.
5. To build the capacity of CDCs to increase access to fresh and healthy foods.
6. To build the capacity of CDCs to increase energy and water efficiency in housing.
</t>
  </si>
  <si>
    <t>Question 1b -Bulleted List **</t>
  </si>
  <si>
    <t xml:space="preserve">5: Bulleted list clearly states objectives for when project is complete and objectives clearly related to the project described in the sub-site project design. 
3-4: Bullet List of objectives stated. However, there is some confusion on how they are related to the project and/or do speak to when the entire project as a whole is completed (3 points is both. 4 points if only one of these variables applies)
1-2: Did not list objectives per instructions (in a bulleted list for the whole project being completed and/or objectives do not seem related to project (2 points if only one of these variable applies. 1 point if both variables applies) 
0: Does not answer the question. 
</t>
  </si>
  <si>
    <t>Question 1c - Sustainability **</t>
  </si>
  <si>
    <t xml:space="preserve">4: Clear sustainability plan and 3 phase structure in section 2 is followed. 
3: 3 phase structure follow but sustainability plan is not 100% clear
2: Does not follow 3 phase structure but has a sustainability plan. 
0-1: Very unclear plan or no plan stated. </t>
  </si>
  <si>
    <t xml:space="preserve">Sustainability 3 phases: (1) research and planning, (2) implementation, (3) handing the project off from the VISTA to the community or organization. </t>
  </si>
  <si>
    <t>Question 1d - VISTA Year</t>
  </si>
  <si>
    <t>1: Indicates what year the Project is in/not in
0: Does not answer question</t>
  </si>
  <si>
    <t>Question 2 - Poverty reduction **</t>
  </si>
  <si>
    <t xml:space="preserve">8: Clearly states how this project will bring individuals out of poverty
7-6: States how this project will bring individuals out of poverty. Could be marginally clearer on how. 
5-4: Does not state specifically how this project will be bring individual's out of poverty but makes a clear link to how the organization's will bring induvial out of poverty after capacity is built.  
3-2: Only speaks how the organization works on poverty reduction. No link to the project
1: Gives a very basic definition on poverty and reduction. Examples could include: my organization works on poverty and this will help, We are a community action agency and poverty reduction is what we do, poverty will never be solved. 
0: does not answer the question.  </t>
  </si>
  <si>
    <t>Total /28</t>
  </si>
  <si>
    <t>missing outcomes from goal; pov could be clearer</t>
  </si>
  <si>
    <t>MILESTONES</t>
  </si>
  <si>
    <t>Milestones</t>
  </si>
  <si>
    <t>4: Milestones are listed seem reasonable to project and one year. 
3: Milestones listed are reasonable to project, but not one year. For example, Fundraising over $1 million would is a very big year for a VISTA to achieve in one year but reasonable for a three year project. 5 points if all milestones listed meet those criteria. 6 if only one or two meet this criteria
2: Milestones listed are not reasonable for project and/or milestones listed do not fall within the OCDCA project goals that project design outlined the project would fall under. 
1: does not have any milestones listed on provided page, but listed their own outcomes. 
0: Did not answer question</t>
  </si>
  <si>
    <t xml:space="preserve">Applicant does not have to have numbers for every section. They should have milestones listed for the OCDCA project goals that there project will be working on. </t>
  </si>
  <si>
    <t>Total /</t>
  </si>
  <si>
    <t>SUPERVISION</t>
  </si>
  <si>
    <t>Question 1 - Recruitment</t>
  </si>
  <si>
    <t>4: Clearly and in detail states recruitment and supervision plan. 
2-3: Clearly a state plan but lacks details. 
1: Does not clearly state supervision and recruitment plan
0: No answer</t>
  </si>
  <si>
    <t>Question 2 - Milestone/Act  Reporting</t>
  </si>
  <si>
    <t>2: Clearly and in detail plan to help VISTA with required reporting.  
1: Does not clearly state plan. 
0: No answer</t>
  </si>
  <si>
    <t>Question 3 - Professional Dev/Accomplishments</t>
  </si>
  <si>
    <t>4: Plan is clearly stated
2-3: Plan is not clearly stated 
1: Only one portion of question is answered. For example, only professional development or accomplishments are addressed. 
0: No Answer</t>
  </si>
  <si>
    <t>Total /10</t>
  </si>
  <si>
    <t>PROJECT DESCRIPTION **</t>
  </si>
  <si>
    <t>2-line description**</t>
  </si>
  <si>
    <t>2: Follows character limit; Description is engaging
1: Follows character limit but description is not engaging
0: Does not follow character limit and is not engaging</t>
  </si>
  <si>
    <t>Project Description **</t>
  </si>
  <si>
    <t>2: Follows character limit and application instructions
1: Follows character limit but does not follow the application instructions, or vice versa.
0: Does not follow character limit or application instructions</t>
  </si>
  <si>
    <t>The application instructions specify not to use bullet points.</t>
  </si>
  <si>
    <t>Member duties**</t>
  </si>
  <si>
    <t>Total / 6</t>
  </si>
  <si>
    <t>VISTA ASSIGNMENT DESCRIPTION (VAD)</t>
  </si>
  <si>
    <t>Requirements **</t>
  </si>
  <si>
    <t>25: VAD clearly outlines activities for the year with detail. OCDCA goals are used. There is no direct service or replacing staff listed. 
20-24: VAD clearly outlines activities for the year. OCDCA goals are used. There is no direct service or replacing staff listed.  More detail could be given.                                                                                                                                       15-19: VAD clearly outlines activities for the year. OCDCA goals are used. One or two steps include direct service or replacing staff.  More detail could be given.
10-14: VAD clearly outlines activities for the year. OCDCA goals are not used. More detail needs to be given or direct service/replacing staff is listed. 
5-9: VAD outlines activities for the year. OCDCA goals are not used. More detail needs to be given and direct service/ replacing staff is listed. 
3-4: There is a lot of direct service listed or they did not use OCDCA goals.
0-2: VAD is incomplete or missing</t>
  </si>
  <si>
    <t>Examples of Appropriate VISTA Member Activities: Build partnerships with local public and private sector organizations/businesses.Help to develop sponsor infrastructure which may include developing new programs and/or updating existing ones.Recruit, train and coordinate part-time volunteers.Write grant applications for funding and other resources and solicit donations and other in-kind support for sponsor programs that are directly involved with pulling people out of poverty.Publicize/Market the sub-site VISTA project.Create community events to support the project.Mobilize resources in and outside the community in support of the project.Promote project sustainability by focusing on building the capacity of individuals, organizations and the community. Examples of Prohibited VISTA Member ActivitiesDisplace paid staff.Supervise employees.Provide individual services to a limited number of clients.Conduct one-on-one literacy tutoring or program intake.Have direct involvement in drafting/negotiating agreements between organizations or individuals relative to the sub-site VISTA project.Have the sole responsibility for mobilizing financial or material support. They may assist in generating this support.</t>
  </si>
  <si>
    <t>Innovation **</t>
  </si>
  <si>
    <t xml:space="preserve">5: This project is very innovated and creative. 
3-4: Project is not that new of a concept but still creative
1-2: Not innovated but an acceptable project for a VISTA
0: Not innovated and not acceptable for a VISTA to work on. </t>
  </si>
  <si>
    <t>12 Months **</t>
  </si>
  <si>
    <t>5: Work on VAD is enough work for 12 months and there is a clearly defined planned period of work. 
3-4: Work on VAD is enough work for 12 months. Planned period of work is listed but vague.  
1-2: Seems like enough work for 12 months but no planned period of work listed. 
0: Does not seem like enough work for 12 months and no planned period of work listed</t>
  </si>
  <si>
    <t>Total / 35</t>
  </si>
  <si>
    <t>ATTACHMENTS/OTHER</t>
  </si>
  <si>
    <t>Supervisor Resume</t>
  </si>
  <si>
    <t>Full Points if completed</t>
  </si>
  <si>
    <t>Board Members</t>
  </si>
  <si>
    <t>Articles of Incorporation</t>
  </si>
  <si>
    <t>On-Site Orientation **</t>
  </si>
  <si>
    <t>Character Limit Followed</t>
  </si>
  <si>
    <t>2: If all of character limits guidelines are followed. 1: if roughly have of response follow character guidelines are followed. 0: No attempt seems to be made to stay within limits.</t>
  </si>
  <si>
    <t>Total /6</t>
  </si>
  <si>
    <t>Total / 100</t>
  </si>
  <si>
    <t>Please insert final overall comment</t>
  </si>
  <si>
    <t xml:space="preserve">5: Clear sustainability plan and 3 phase structure in section 2 is followed. 
3-4: 3 phase structure follow but sustainability plan is not 100% clear
2: Does not follow 3 phase structure but has a sustainability plan. 
0-1: Very unclear plan or no plan stated. </t>
  </si>
  <si>
    <t>7: Milestones are listed seem reasonable to project and one year. 
5-6: Milestones listed are reasonable to project, but not one year. For example, Fundraising over $1 million would is a very big year for a VISTA to achieve in one year but reasonable for a three year project. 5 points if all milestones listed meet those criteria. 6 if only one or two meet this criteria
2-4: Milestones listed are not reasonable for project and/or milestones listed do not fall within the OCDCA project goals that project design outlined the project would fall under. 
1: does not have any milestones listed on provided page, but listed their own outcomes. 
0: Did not answer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</si>
</sst>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25"/>
      <color theme="1"/>
      <name val="Calibri"/>
      <family val="2"/>
      <scheme val="minor"/>
    </font>
    <font>
      <b/>
      <sz val="13"/>
      <color theme="1"/>
      <name val="Calibri"/>
      <family val="2"/>
      <scheme val="minor"/>
    </font>
    <font>
      <b/>
      <sz val="12"/>
      <color rgb="FFFF0000"/>
      <name val="Calibri"/>
      <family val="2"/>
      <scheme val="minor"/>
    </font>
    <font>
      <b/>
      <sz val="15"/>
      <color rgb="FFFF000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0">
    <xf numFmtId="0" fontId="0" fillId="0" borderId="0" xfId="0"/>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2" borderId="1" xfId="0" applyFont="1" applyFill="1" applyBorder="1" applyAlignment="1">
      <alignment vertical="center" wrapText="1"/>
    </xf>
    <xf numFmtId="0" fontId="7" fillId="0" borderId="0" xfId="0" applyFont="1" applyAlignment="1">
      <alignment vertical="center" wrapText="1"/>
    </xf>
    <xf numFmtId="0" fontId="7" fillId="3" borderId="1" xfId="0" applyFont="1" applyFill="1" applyBorder="1"/>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2C5FF"/>
      <color rgb="FFECB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60E91-7C1D-4D22-9D7A-61F001AAAEDE}">
  <dimension ref="B1:G70"/>
  <sheetViews>
    <sheetView zoomScale="70" zoomScaleNormal="70" workbookViewId="0">
      <selection activeCell="B1" sqref="B1:G2"/>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27</v>
      </c>
      <c r="D21" s="6" t="s">
        <v>28</v>
      </c>
      <c r="E21" s="7">
        <v>4</v>
      </c>
      <c r="F21" s="7"/>
      <c r="G21" s="7"/>
    </row>
    <row r="22" spans="2:7" ht="28.9">
      <c r="B22" s="13" t="s">
        <v>29</v>
      </c>
      <c r="C22" s="6" t="s">
        <v>30</v>
      </c>
      <c r="D22" s="6"/>
      <c r="E22" s="7">
        <v>1</v>
      </c>
      <c r="F22" s="7"/>
      <c r="G22" s="7"/>
    </row>
    <row r="23" spans="2:7" s="2" customFormat="1" ht="172.9">
      <c r="B23" s="13" t="s">
        <v>31</v>
      </c>
      <c r="C23" s="6" t="s">
        <v>32</v>
      </c>
      <c r="D23" s="6"/>
      <c r="E23" s="7">
        <v>8</v>
      </c>
      <c r="F23" s="7"/>
      <c r="G23" s="7"/>
    </row>
    <row r="24" spans="2:7">
      <c r="B24" s="13" t="s">
        <v>33</v>
      </c>
      <c r="C24" s="8"/>
      <c r="D24" s="8"/>
      <c r="E24" s="9">
        <f>SUM(E19:E23)</f>
        <v>28</v>
      </c>
      <c r="F24" s="9">
        <f>SUM(F19:F23)</f>
        <v>0</v>
      </c>
      <c r="G24" s="9">
        <f>SUM(G19:G23)</f>
        <v>0</v>
      </c>
    </row>
    <row r="25" spans="2:7">
      <c r="B25" s="14" t="s">
        <v>18</v>
      </c>
      <c r="C25" s="31" t="s">
        <v>34</v>
      </c>
      <c r="D25" s="32"/>
      <c r="E25" s="32"/>
      <c r="F25" s="32"/>
      <c r="G25" s="33"/>
    </row>
    <row r="27" spans="2:7" s="2" customFormat="1" ht="15.6">
      <c r="B27" s="37" t="s">
        <v>35</v>
      </c>
      <c r="C27" s="38"/>
      <c r="D27" s="38"/>
      <c r="E27" s="38"/>
      <c r="F27" s="38"/>
      <c r="G27" s="39"/>
    </row>
    <row r="28" spans="2:7" ht="34.9">
      <c r="B28" s="21" t="s">
        <v>1</v>
      </c>
      <c r="C28" s="21" t="s">
        <v>2</v>
      </c>
      <c r="D28" s="21" t="s">
        <v>3</v>
      </c>
      <c r="E28" s="21" t="s">
        <v>4</v>
      </c>
      <c r="F28" s="21" t="s">
        <v>5</v>
      </c>
      <c r="G28" s="21" t="s">
        <v>6</v>
      </c>
    </row>
    <row r="29" spans="2:7" s="2" customFormat="1" ht="165">
      <c r="B29" s="13" t="s">
        <v>36</v>
      </c>
      <c r="C29" s="6" t="s">
        <v>37</v>
      </c>
      <c r="D29" s="6" t="s">
        <v>38</v>
      </c>
      <c r="E29" s="7">
        <v>4</v>
      </c>
      <c r="F29" s="7"/>
      <c r="G29" s="7"/>
    </row>
    <row r="30" spans="2:7">
      <c r="B30" s="13" t="s">
        <v>39</v>
      </c>
      <c r="C30" s="8"/>
      <c r="D30" s="8"/>
      <c r="E30" s="9">
        <f>SUM(E29)</f>
        <v>4</v>
      </c>
      <c r="F30" s="9">
        <f>F29</f>
        <v>0</v>
      </c>
      <c r="G30" s="9">
        <f>G29</f>
        <v>0</v>
      </c>
    </row>
    <row r="31" spans="2:7">
      <c r="B31" s="14" t="s">
        <v>18</v>
      </c>
      <c r="C31" s="31" t="s">
        <v>19</v>
      </c>
      <c r="D31" s="32"/>
      <c r="E31" s="32"/>
      <c r="F31" s="32"/>
      <c r="G31" s="33"/>
    </row>
    <row r="33" spans="2:7" s="2" customFormat="1">
      <c r="B33" s="22" t="s">
        <v>40</v>
      </c>
      <c r="C33" s="23"/>
      <c r="D33" s="23"/>
      <c r="E33" s="23"/>
      <c r="F33" s="23"/>
      <c r="G33" s="24"/>
    </row>
    <row r="34" spans="2:7" ht="34.9">
      <c r="B34" s="21" t="s">
        <v>1</v>
      </c>
      <c r="C34" s="21" t="s">
        <v>2</v>
      </c>
      <c r="D34" s="21" t="s">
        <v>3</v>
      </c>
      <c r="E34" s="21" t="s">
        <v>4</v>
      </c>
      <c r="F34" s="21" t="s">
        <v>5</v>
      </c>
      <c r="G34" s="21" t="s">
        <v>6</v>
      </c>
    </row>
    <row r="35" spans="2:7" ht="57.6">
      <c r="B35" s="13" t="s">
        <v>41</v>
      </c>
      <c r="C35" s="6" t="s">
        <v>42</v>
      </c>
      <c r="D35" s="6"/>
      <c r="E35" s="7">
        <v>4</v>
      </c>
      <c r="F35" s="7"/>
      <c r="G35" s="7"/>
    </row>
    <row r="36" spans="2:7" ht="43.15">
      <c r="B36" s="13" t="s">
        <v>43</v>
      </c>
      <c r="C36" s="6" t="s">
        <v>44</v>
      </c>
      <c r="D36" s="6"/>
      <c r="E36" s="7">
        <v>2</v>
      </c>
      <c r="F36" s="7"/>
      <c r="G36" s="7"/>
    </row>
    <row r="37" spans="2:7" ht="72">
      <c r="B37" s="13" t="s">
        <v>45</v>
      </c>
      <c r="C37" s="6" t="s">
        <v>46</v>
      </c>
      <c r="D37" s="6"/>
      <c r="E37" s="7">
        <v>4</v>
      </c>
      <c r="F37" s="7"/>
      <c r="G37" s="7"/>
    </row>
    <row r="38" spans="2:7">
      <c r="B38" s="13" t="s">
        <v>47</v>
      </c>
      <c r="C38" s="8"/>
      <c r="D38" s="8"/>
      <c r="E38" s="9">
        <f>SUM(E35:E37)</f>
        <v>10</v>
      </c>
      <c r="F38" s="9">
        <f>SUM(F35:F37)</f>
        <v>0</v>
      </c>
      <c r="G38" s="9">
        <f>SUM(G35:G37)</f>
        <v>0</v>
      </c>
    </row>
    <row r="39" spans="2:7" s="2" customFormat="1">
      <c r="B39" s="14" t="s">
        <v>18</v>
      </c>
      <c r="C39" s="31" t="s">
        <v>19</v>
      </c>
      <c r="D39" s="32"/>
      <c r="E39" s="32"/>
      <c r="F39" s="32"/>
      <c r="G39" s="33"/>
    </row>
    <row r="41" spans="2:7" s="2" customFormat="1">
      <c r="B41" s="22" t="s">
        <v>48</v>
      </c>
      <c r="C41" s="23"/>
      <c r="D41" s="23"/>
      <c r="E41" s="23"/>
      <c r="F41" s="23"/>
      <c r="G41" s="24"/>
    </row>
    <row r="42" spans="2:7" ht="34.9">
      <c r="B42" s="21" t="s">
        <v>1</v>
      </c>
      <c r="C42" s="21" t="s">
        <v>2</v>
      </c>
      <c r="D42" s="21" t="s">
        <v>3</v>
      </c>
      <c r="E42" s="21" t="s">
        <v>4</v>
      </c>
      <c r="F42" s="21" t="s">
        <v>5</v>
      </c>
      <c r="G42" s="21" t="s">
        <v>6</v>
      </c>
    </row>
    <row r="43" spans="2:7" ht="15.6">
      <c r="B43" s="34" t="s">
        <v>11</v>
      </c>
      <c r="C43" s="35"/>
      <c r="D43" s="35"/>
      <c r="E43" s="35"/>
      <c r="F43" s="35"/>
      <c r="G43" s="36"/>
    </row>
    <row r="44" spans="2:7" ht="43.15">
      <c r="B44" s="13" t="s">
        <v>49</v>
      </c>
      <c r="C44" s="6" t="s">
        <v>50</v>
      </c>
      <c r="D44" s="6"/>
      <c r="E44" s="7">
        <v>2</v>
      </c>
      <c r="F44" s="7"/>
      <c r="G44" s="7"/>
    </row>
    <row r="45" spans="2:7" s="2" customFormat="1" ht="57.6">
      <c r="B45" s="13" t="s">
        <v>51</v>
      </c>
      <c r="C45" s="6" t="s">
        <v>52</v>
      </c>
      <c r="D45" s="6" t="s">
        <v>53</v>
      </c>
      <c r="E45" s="7">
        <v>2</v>
      </c>
      <c r="F45" s="7"/>
      <c r="G45" s="7"/>
    </row>
    <row r="46" spans="2:7" ht="57.6">
      <c r="B46" s="13" t="s">
        <v>54</v>
      </c>
      <c r="C46" s="6" t="s">
        <v>52</v>
      </c>
      <c r="D46" s="6"/>
      <c r="E46" s="7">
        <v>2</v>
      </c>
      <c r="F46" s="7"/>
      <c r="G46" s="7"/>
    </row>
    <row r="47" spans="2:7">
      <c r="B47" s="13" t="s">
        <v>55</v>
      </c>
      <c r="C47" s="8"/>
      <c r="D47" s="8"/>
      <c r="E47" s="9">
        <f>SUM(E44:E46)</f>
        <v>6</v>
      </c>
      <c r="F47" s="9">
        <f>SUM(F44:F46)</f>
        <v>0</v>
      </c>
      <c r="G47" s="9">
        <f>SUM(G44:G46)</f>
        <v>0</v>
      </c>
    </row>
    <row r="48" spans="2:7">
      <c r="B48" s="14" t="s">
        <v>18</v>
      </c>
      <c r="C48" s="18" t="s">
        <v>19</v>
      </c>
      <c r="D48" s="19"/>
      <c r="E48" s="19"/>
      <c r="F48" s="19"/>
      <c r="G48" s="20"/>
    </row>
    <row r="50" spans="2:7" ht="15.6">
      <c r="B50" s="37" t="s">
        <v>56</v>
      </c>
      <c r="C50" s="38"/>
      <c r="D50" s="38"/>
      <c r="E50" s="38"/>
      <c r="F50" s="39"/>
      <c r="G50" s="12"/>
    </row>
    <row r="51" spans="2:7" ht="34.9">
      <c r="B51" s="21" t="s">
        <v>1</v>
      </c>
      <c r="C51" s="21" t="s">
        <v>2</v>
      </c>
      <c r="D51" s="21" t="s">
        <v>3</v>
      </c>
      <c r="E51" s="21" t="s">
        <v>4</v>
      </c>
      <c r="F51" s="21" t="s">
        <v>5</v>
      </c>
      <c r="G51" s="21" t="s">
        <v>6</v>
      </c>
    </row>
    <row r="52" spans="2:7" ht="15.6">
      <c r="B52" s="34" t="s">
        <v>11</v>
      </c>
      <c r="C52" s="35"/>
      <c r="D52" s="35"/>
      <c r="E52" s="35"/>
      <c r="F52" s="35"/>
      <c r="G52" s="36"/>
    </row>
    <row r="53" spans="2:7" s="2" customFormat="1" ht="331.15">
      <c r="B53" s="13" t="s">
        <v>57</v>
      </c>
      <c r="C53" s="6" t="s">
        <v>58</v>
      </c>
      <c r="D53" s="6" t="s">
        <v>59</v>
      </c>
      <c r="E53" s="7">
        <v>25</v>
      </c>
      <c r="F53" s="7"/>
      <c r="G53" s="7"/>
    </row>
    <row r="54" spans="2:7" ht="57.6">
      <c r="B54" s="17" t="s">
        <v>60</v>
      </c>
      <c r="C54" s="6" t="s">
        <v>61</v>
      </c>
      <c r="D54" s="6"/>
      <c r="E54" s="7">
        <v>5</v>
      </c>
      <c r="F54" s="7"/>
      <c r="G54" s="7"/>
    </row>
    <row r="55" spans="2:7" s="2" customFormat="1" ht="100.9">
      <c r="B55" s="13" t="s">
        <v>62</v>
      </c>
      <c r="C55" s="6" t="s">
        <v>63</v>
      </c>
      <c r="D55" s="6"/>
      <c r="E55" s="7">
        <v>5</v>
      </c>
      <c r="F55" s="7"/>
      <c r="G55" s="7"/>
    </row>
    <row r="56" spans="2:7">
      <c r="B56" s="13" t="s">
        <v>64</v>
      </c>
      <c r="C56" s="8"/>
      <c r="D56" s="8"/>
      <c r="E56" s="9">
        <f>SUM(E53:E55)</f>
        <v>35</v>
      </c>
      <c r="F56" s="9">
        <f>SUM(F53:F55)</f>
        <v>0</v>
      </c>
      <c r="G56" s="9">
        <f>SUM(G53:G55)</f>
        <v>0</v>
      </c>
    </row>
    <row r="57" spans="2:7">
      <c r="B57" s="14" t="s">
        <v>18</v>
      </c>
      <c r="C57" s="31" t="s">
        <v>19</v>
      </c>
      <c r="D57" s="32"/>
      <c r="E57" s="32"/>
      <c r="F57" s="32"/>
      <c r="G57" s="33"/>
    </row>
    <row r="59" spans="2:7" ht="15.6">
      <c r="B59" s="37" t="s">
        <v>65</v>
      </c>
      <c r="C59" s="38"/>
      <c r="D59" s="38"/>
      <c r="E59" s="38"/>
      <c r="F59" s="39"/>
      <c r="G59" s="12"/>
    </row>
    <row r="60" spans="2:7" ht="34.9">
      <c r="B60" s="21" t="s">
        <v>1</v>
      </c>
      <c r="C60" s="21" t="s">
        <v>2</v>
      </c>
      <c r="D60" s="21" t="s">
        <v>3</v>
      </c>
      <c r="E60" s="21" t="s">
        <v>4</v>
      </c>
      <c r="F60" s="21" t="s">
        <v>5</v>
      </c>
      <c r="G60" s="21" t="s">
        <v>6</v>
      </c>
    </row>
    <row r="61" spans="2:7">
      <c r="B61" s="13" t="s">
        <v>66</v>
      </c>
      <c r="C61" s="6" t="s">
        <v>67</v>
      </c>
      <c r="D61" s="6"/>
      <c r="E61" s="7">
        <v>1</v>
      </c>
      <c r="F61" s="7"/>
      <c r="G61" s="7"/>
    </row>
    <row r="62" spans="2:7">
      <c r="B62" s="13" t="s">
        <v>68</v>
      </c>
      <c r="C62" s="6" t="s">
        <v>67</v>
      </c>
      <c r="D62" s="6"/>
      <c r="E62" s="7">
        <v>1</v>
      </c>
      <c r="F62" s="7"/>
      <c r="G62" s="7"/>
    </row>
    <row r="63" spans="2:7">
      <c r="B63" s="13" t="s">
        <v>69</v>
      </c>
      <c r="C63" s="6" t="s">
        <v>67</v>
      </c>
      <c r="D63" s="6"/>
      <c r="E63" s="7">
        <v>1</v>
      </c>
      <c r="F63" s="7"/>
      <c r="G63" s="7"/>
    </row>
    <row r="64" spans="2:7">
      <c r="B64" s="13" t="s">
        <v>70</v>
      </c>
      <c r="C64" s="6" t="s">
        <v>67</v>
      </c>
      <c r="D64" s="6"/>
      <c r="E64" s="7">
        <v>1</v>
      </c>
      <c r="F64" s="7"/>
      <c r="G64" s="7"/>
    </row>
    <row r="65" spans="2:7" ht="43.15">
      <c r="B65" s="13" t="s">
        <v>71</v>
      </c>
      <c r="C65" s="6" t="s">
        <v>72</v>
      </c>
      <c r="D65" s="6"/>
      <c r="E65" s="7">
        <v>2</v>
      </c>
      <c r="F65" s="7"/>
      <c r="G65" s="7"/>
    </row>
    <row r="66" spans="2:7">
      <c r="B66" s="13" t="s">
        <v>73</v>
      </c>
      <c r="C66" s="8"/>
      <c r="D66" s="8"/>
      <c r="E66" s="9">
        <f>SUM(E61:E65)</f>
        <v>6</v>
      </c>
      <c r="F66" s="9">
        <f>SUM(F61:F65)</f>
        <v>0</v>
      </c>
      <c r="G66" s="9">
        <f>SUM(G61:G65)</f>
        <v>0</v>
      </c>
    </row>
    <row r="67" spans="2:7">
      <c r="B67" s="14" t="s">
        <v>18</v>
      </c>
      <c r="C67" s="31" t="s">
        <v>19</v>
      </c>
      <c r="D67" s="32"/>
      <c r="E67" s="32"/>
      <c r="F67" s="32"/>
      <c r="G67" s="33"/>
    </row>
    <row r="69" spans="2:7" ht="18">
      <c r="B69" s="15" t="s">
        <v>74</v>
      </c>
      <c r="C69" s="10"/>
      <c r="D69" s="10"/>
      <c r="E69" s="11">
        <f>SUM(E4:E5,E13,E24,E30,E38,E47,E56,E66)</f>
        <v>100</v>
      </c>
      <c r="F69" s="11">
        <f>SUM(F4:F5,F13,F24,F30,F38,F47,F56,F66)</f>
        <v>3</v>
      </c>
      <c r="G69" s="11">
        <f>SUM(G66,G56,G47,G38,G30,G24,G13,G4:G5)</f>
        <v>3</v>
      </c>
    </row>
    <row r="70" spans="2:7">
      <c r="B70" s="14" t="s">
        <v>18</v>
      </c>
      <c r="C70" s="31" t="s">
        <v>75</v>
      </c>
      <c r="D70" s="32"/>
      <c r="E70" s="32"/>
      <c r="F70" s="32"/>
      <c r="G70" s="33"/>
    </row>
  </sheetData>
  <mergeCells count="19">
    <mergeCell ref="C70:G70"/>
    <mergeCell ref="B43:G43"/>
    <mergeCell ref="B50:F50"/>
    <mergeCell ref="B52:G52"/>
    <mergeCell ref="C57:G57"/>
    <mergeCell ref="B59:F59"/>
    <mergeCell ref="C67:G67"/>
    <mergeCell ref="B41:G41"/>
    <mergeCell ref="B1:G2"/>
    <mergeCell ref="B7:G7"/>
    <mergeCell ref="B9:G9"/>
    <mergeCell ref="C14:G14"/>
    <mergeCell ref="B16:G16"/>
    <mergeCell ref="B18:G18"/>
    <mergeCell ref="C25:G25"/>
    <mergeCell ref="B27:G27"/>
    <mergeCell ref="C31:G31"/>
    <mergeCell ref="B33:G33"/>
    <mergeCell ref="C39:G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EB4C5-2013-4F2B-BBAE-30A7D44C87A1}">
  <dimension ref="B1:G69"/>
  <sheetViews>
    <sheetView topLeftCell="B1" zoomScale="85" zoomScaleNormal="85" workbookViewId="0">
      <selection activeCell="B1" sqref="B1:G2"/>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76</v>
      </c>
      <c r="D21" s="6" t="s">
        <v>28</v>
      </c>
      <c r="E21" s="7">
        <v>5</v>
      </c>
      <c r="F21" s="7"/>
      <c r="G21" s="7"/>
    </row>
    <row r="22" spans="2:7" s="2" customFormat="1" ht="172.9">
      <c r="B22" s="13" t="s">
        <v>31</v>
      </c>
      <c r="C22" s="6" t="s">
        <v>32</v>
      </c>
      <c r="D22" s="6"/>
      <c r="E22" s="7">
        <v>8</v>
      </c>
      <c r="F22" s="7"/>
      <c r="G22" s="7"/>
    </row>
    <row r="23" spans="2:7">
      <c r="B23" s="13" t="s">
        <v>33</v>
      </c>
      <c r="C23" s="8"/>
      <c r="D23" s="8"/>
      <c r="E23" s="9">
        <f>SUM(E19:E22)</f>
        <v>28</v>
      </c>
      <c r="F23" s="9">
        <f>SUM(F19:F22)</f>
        <v>0</v>
      </c>
      <c r="G23" s="9">
        <f>SUM(G19:G22)</f>
        <v>0</v>
      </c>
    </row>
    <row r="24" spans="2:7">
      <c r="B24" s="14" t="s">
        <v>18</v>
      </c>
      <c r="C24" s="31" t="s">
        <v>34</v>
      </c>
      <c r="D24" s="32"/>
      <c r="E24" s="32"/>
      <c r="F24" s="32"/>
      <c r="G24" s="33"/>
    </row>
    <row r="26" spans="2:7" s="2" customFormat="1" ht="15.6">
      <c r="B26" s="37" t="s">
        <v>35</v>
      </c>
      <c r="C26" s="38"/>
      <c r="D26" s="38"/>
      <c r="E26" s="38"/>
      <c r="F26" s="38"/>
      <c r="G26" s="39"/>
    </row>
    <row r="27" spans="2:7" ht="34.9">
      <c r="B27" s="21" t="s">
        <v>1</v>
      </c>
      <c r="C27" s="21" t="s">
        <v>2</v>
      </c>
      <c r="D27" s="21" t="s">
        <v>3</v>
      </c>
      <c r="E27" s="21" t="s">
        <v>4</v>
      </c>
      <c r="F27" s="21" t="s">
        <v>5</v>
      </c>
      <c r="G27" s="21" t="s">
        <v>6</v>
      </c>
    </row>
    <row r="28" spans="2:7" s="2" customFormat="1" ht="158.44999999999999">
      <c r="B28" s="13" t="s">
        <v>36</v>
      </c>
      <c r="C28" s="6" t="s">
        <v>77</v>
      </c>
      <c r="D28" s="6" t="s">
        <v>38</v>
      </c>
      <c r="E28" s="7">
        <v>4</v>
      </c>
      <c r="F28" s="7"/>
      <c r="G28" s="7"/>
    </row>
    <row r="29" spans="2:7">
      <c r="B29" s="13" t="s">
        <v>39</v>
      </c>
      <c r="C29" s="8"/>
      <c r="D29" s="8"/>
      <c r="E29" s="9">
        <f>SUM(E28)</f>
        <v>4</v>
      </c>
      <c r="F29" s="9">
        <f>F28</f>
        <v>0</v>
      </c>
      <c r="G29" s="9">
        <f>G28</f>
        <v>0</v>
      </c>
    </row>
    <row r="30" spans="2:7">
      <c r="B30" s="14" t="s">
        <v>18</v>
      </c>
      <c r="C30" s="31" t="s">
        <v>19</v>
      </c>
      <c r="D30" s="32"/>
      <c r="E30" s="32"/>
      <c r="F30" s="32"/>
      <c r="G30" s="33"/>
    </row>
    <row r="32" spans="2:7" s="2" customFormat="1">
      <c r="B32" s="22" t="s">
        <v>40</v>
      </c>
      <c r="C32" s="23"/>
      <c r="D32" s="23"/>
      <c r="E32" s="23"/>
      <c r="F32" s="23"/>
      <c r="G32" s="24"/>
    </row>
    <row r="33" spans="2:7" ht="34.9">
      <c r="B33" s="21" t="s">
        <v>1</v>
      </c>
      <c r="C33" s="21" t="s">
        <v>2</v>
      </c>
      <c r="D33" s="21" t="s">
        <v>3</v>
      </c>
      <c r="E33" s="21" t="s">
        <v>4</v>
      </c>
      <c r="F33" s="21" t="s">
        <v>5</v>
      </c>
      <c r="G33" s="21" t="s">
        <v>6</v>
      </c>
    </row>
    <row r="34" spans="2:7" ht="57.6">
      <c r="B34" s="13" t="s">
        <v>41</v>
      </c>
      <c r="C34" s="6" t="s">
        <v>42</v>
      </c>
      <c r="D34" s="6"/>
      <c r="E34" s="7">
        <v>4</v>
      </c>
      <c r="F34" s="7"/>
      <c r="G34" s="7"/>
    </row>
    <row r="35" spans="2:7" ht="43.15">
      <c r="B35" s="13" t="s">
        <v>43</v>
      </c>
      <c r="C35" s="6" t="s">
        <v>44</v>
      </c>
      <c r="D35" s="6"/>
      <c r="E35" s="7">
        <v>2</v>
      </c>
      <c r="F35" s="7"/>
      <c r="G35" s="7"/>
    </row>
    <row r="36" spans="2:7" ht="72">
      <c r="B36" s="13" t="s">
        <v>45</v>
      </c>
      <c r="C36" s="6" t="s">
        <v>46</v>
      </c>
      <c r="D36" s="6"/>
      <c r="E36" s="7">
        <v>4</v>
      </c>
      <c r="F36" s="7"/>
      <c r="G36" s="7"/>
    </row>
    <row r="37" spans="2:7">
      <c r="B37" s="13" t="s">
        <v>47</v>
      </c>
      <c r="C37" s="8"/>
      <c r="D37" s="8"/>
      <c r="E37" s="9">
        <f>SUM(E34:E36)</f>
        <v>10</v>
      </c>
      <c r="F37" s="9">
        <f>SUM(F34:F36)</f>
        <v>0</v>
      </c>
      <c r="G37" s="9">
        <f>SUM(G34:G36)</f>
        <v>0</v>
      </c>
    </row>
    <row r="38" spans="2:7" s="2" customFormat="1">
      <c r="B38" s="14" t="s">
        <v>18</v>
      </c>
      <c r="C38" s="31" t="s">
        <v>19</v>
      </c>
      <c r="D38" s="32"/>
      <c r="E38" s="32"/>
      <c r="F38" s="32"/>
      <c r="G38" s="33"/>
    </row>
    <row r="40" spans="2:7" s="2" customFormat="1">
      <c r="B40" s="22" t="s">
        <v>48</v>
      </c>
      <c r="C40" s="23"/>
      <c r="D40" s="23"/>
      <c r="E40" s="23"/>
      <c r="F40" s="23"/>
      <c r="G40" s="24"/>
    </row>
    <row r="41" spans="2:7" ht="34.9">
      <c r="B41" s="21" t="s">
        <v>1</v>
      </c>
      <c r="C41" s="21" t="s">
        <v>2</v>
      </c>
      <c r="D41" s="21" t="s">
        <v>3</v>
      </c>
      <c r="E41" s="21" t="s">
        <v>4</v>
      </c>
      <c r="F41" s="21" t="s">
        <v>5</v>
      </c>
      <c r="G41" s="21" t="s">
        <v>6</v>
      </c>
    </row>
    <row r="42" spans="2:7" ht="15.6">
      <c r="B42" s="34" t="s">
        <v>11</v>
      </c>
      <c r="C42" s="35"/>
      <c r="D42" s="35"/>
      <c r="E42" s="35"/>
      <c r="F42" s="35"/>
      <c r="G42" s="36"/>
    </row>
    <row r="43" spans="2:7" ht="43.15">
      <c r="B43" s="13" t="s">
        <v>49</v>
      </c>
      <c r="C43" s="6" t="s">
        <v>50</v>
      </c>
      <c r="D43" s="6"/>
      <c r="E43" s="7">
        <v>2</v>
      </c>
      <c r="F43" s="7"/>
      <c r="G43" s="7"/>
    </row>
    <row r="44" spans="2:7" s="2" customFormat="1" ht="57.6">
      <c r="B44" s="13" t="s">
        <v>51</v>
      </c>
      <c r="C44" s="6" t="s">
        <v>52</v>
      </c>
      <c r="D44" s="6" t="s">
        <v>53</v>
      </c>
      <c r="E44" s="7">
        <v>2</v>
      </c>
      <c r="F44" s="7"/>
      <c r="G44" s="7"/>
    </row>
    <row r="45" spans="2:7" ht="57.6">
      <c r="B45" s="13" t="s">
        <v>54</v>
      </c>
      <c r="C45" s="6" t="s">
        <v>52</v>
      </c>
      <c r="D45" s="6"/>
      <c r="E45" s="7">
        <v>2</v>
      </c>
      <c r="F45" s="7"/>
      <c r="G45" s="7"/>
    </row>
    <row r="46" spans="2:7">
      <c r="B46" s="13" t="s">
        <v>55</v>
      </c>
      <c r="C46" s="8"/>
      <c r="D46" s="8"/>
      <c r="E46" s="9">
        <f>SUM(E43:E45)</f>
        <v>6</v>
      </c>
      <c r="F46" s="9">
        <f>SUM(F43:F45)</f>
        <v>0</v>
      </c>
      <c r="G46" s="9">
        <f>SUM(G43:G45)</f>
        <v>0</v>
      </c>
    </row>
    <row r="47" spans="2:7">
      <c r="B47" s="14" t="s">
        <v>18</v>
      </c>
      <c r="C47" s="18" t="s">
        <v>19</v>
      </c>
      <c r="D47" s="19"/>
      <c r="E47" s="19"/>
      <c r="F47" s="19"/>
      <c r="G47" s="20"/>
    </row>
    <row r="49" spans="2:7" ht="15.6">
      <c r="B49" s="37" t="s">
        <v>56</v>
      </c>
      <c r="C49" s="38"/>
      <c r="D49" s="38"/>
      <c r="E49" s="38"/>
      <c r="F49" s="39"/>
      <c r="G49" s="12"/>
    </row>
    <row r="50" spans="2:7" ht="34.9">
      <c r="B50" s="21" t="s">
        <v>1</v>
      </c>
      <c r="C50" s="21" t="s">
        <v>2</v>
      </c>
      <c r="D50" s="21" t="s">
        <v>3</v>
      </c>
      <c r="E50" s="21" t="s">
        <v>4</v>
      </c>
      <c r="F50" s="21" t="s">
        <v>5</v>
      </c>
      <c r="G50" s="21" t="s">
        <v>6</v>
      </c>
    </row>
    <row r="51" spans="2:7" ht="15.6">
      <c r="B51" s="34" t="s">
        <v>11</v>
      </c>
      <c r="C51" s="35"/>
      <c r="D51" s="35"/>
      <c r="E51" s="35"/>
      <c r="F51" s="35"/>
      <c r="G51" s="36"/>
    </row>
    <row r="52" spans="2:7" s="2" customFormat="1" ht="331.15">
      <c r="B52" s="13" t="s">
        <v>57</v>
      </c>
      <c r="C52" s="6" t="s">
        <v>58</v>
      </c>
      <c r="D52" s="6" t="s">
        <v>59</v>
      </c>
      <c r="E52" s="7">
        <v>25</v>
      </c>
      <c r="F52" s="7"/>
      <c r="G52" s="7"/>
    </row>
    <row r="53" spans="2:7" ht="57.6">
      <c r="B53" s="17" t="s">
        <v>60</v>
      </c>
      <c r="C53" s="6" t="s">
        <v>61</v>
      </c>
      <c r="D53" s="6"/>
      <c r="E53" s="7">
        <v>5</v>
      </c>
      <c r="F53" s="7"/>
      <c r="G53" s="7"/>
    </row>
    <row r="54" spans="2:7" s="2" customFormat="1" ht="100.9">
      <c r="B54" s="13" t="s">
        <v>62</v>
      </c>
      <c r="C54" s="6" t="s">
        <v>63</v>
      </c>
      <c r="D54" s="6"/>
      <c r="E54" s="7">
        <v>5</v>
      </c>
      <c r="F54" s="7"/>
      <c r="G54" s="7"/>
    </row>
    <row r="55" spans="2:7">
      <c r="B55" s="13" t="s">
        <v>64</v>
      </c>
      <c r="C55" s="8"/>
      <c r="D55" s="8"/>
      <c r="E55" s="9">
        <f>SUM(E52:E54)</f>
        <v>35</v>
      </c>
      <c r="F55" s="9">
        <f>SUM(F52:F54)</f>
        <v>0</v>
      </c>
      <c r="G55" s="9">
        <f>SUM(G52:G54)</f>
        <v>0</v>
      </c>
    </row>
    <row r="56" spans="2:7">
      <c r="B56" s="14" t="s">
        <v>18</v>
      </c>
      <c r="C56" s="31" t="s">
        <v>19</v>
      </c>
      <c r="D56" s="32"/>
      <c r="E56" s="32"/>
      <c r="F56" s="32"/>
      <c r="G56" s="33"/>
    </row>
    <row r="58" spans="2:7" ht="15.6">
      <c r="B58" s="37" t="s">
        <v>65</v>
      </c>
      <c r="C58" s="38"/>
      <c r="D58" s="38"/>
      <c r="E58" s="38"/>
      <c r="F58" s="39"/>
      <c r="G58" s="12"/>
    </row>
    <row r="59" spans="2:7" ht="34.9">
      <c r="B59" s="21" t="s">
        <v>1</v>
      </c>
      <c r="C59" s="21" t="s">
        <v>2</v>
      </c>
      <c r="D59" s="21" t="s">
        <v>3</v>
      </c>
      <c r="E59" s="21" t="s">
        <v>4</v>
      </c>
      <c r="F59" s="21" t="s">
        <v>5</v>
      </c>
      <c r="G59" s="21" t="s">
        <v>6</v>
      </c>
    </row>
    <row r="60" spans="2:7">
      <c r="B60" s="13" t="s">
        <v>66</v>
      </c>
      <c r="C60" s="6" t="s">
        <v>67</v>
      </c>
      <c r="D60" s="6"/>
      <c r="E60" s="7">
        <v>1</v>
      </c>
      <c r="F60" s="7"/>
      <c r="G60" s="7"/>
    </row>
    <row r="61" spans="2:7">
      <c r="B61" s="13" t="s">
        <v>68</v>
      </c>
      <c r="C61" s="6" t="s">
        <v>67</v>
      </c>
      <c r="D61" s="6"/>
      <c r="E61" s="7">
        <v>1</v>
      </c>
      <c r="F61" s="7"/>
      <c r="G61" s="7"/>
    </row>
    <row r="62" spans="2:7">
      <c r="B62" s="13" t="s">
        <v>69</v>
      </c>
      <c r="C62" s="6" t="s">
        <v>67</v>
      </c>
      <c r="D62" s="6"/>
      <c r="E62" s="7">
        <v>1</v>
      </c>
      <c r="F62" s="7"/>
      <c r="G62" s="7"/>
    </row>
    <row r="63" spans="2:7">
      <c r="B63" s="13" t="s">
        <v>70</v>
      </c>
      <c r="C63" s="6" t="s">
        <v>67</v>
      </c>
      <c r="D63" s="6"/>
      <c r="E63" s="7">
        <v>1</v>
      </c>
      <c r="F63" s="7"/>
      <c r="G63" s="7"/>
    </row>
    <row r="64" spans="2:7" ht="43.15">
      <c r="B64" s="13" t="s">
        <v>71</v>
      </c>
      <c r="C64" s="6" t="s">
        <v>72</v>
      </c>
      <c r="D64" s="6"/>
      <c r="E64" s="7">
        <v>2</v>
      </c>
      <c r="F64" s="7"/>
      <c r="G64" s="7"/>
    </row>
    <row r="65" spans="2:7">
      <c r="B65" s="13" t="s">
        <v>73</v>
      </c>
      <c r="C65" s="8"/>
      <c r="D65" s="8"/>
      <c r="E65" s="9">
        <f>SUM(E60:E64)</f>
        <v>6</v>
      </c>
      <c r="F65" s="9">
        <f>SUM(F60:F64)</f>
        <v>0</v>
      </c>
      <c r="G65" s="9">
        <f>SUM(G60:G64)</f>
        <v>0</v>
      </c>
    </row>
    <row r="66" spans="2:7">
      <c r="B66" s="14" t="s">
        <v>18</v>
      </c>
      <c r="C66" s="31" t="s">
        <v>19</v>
      </c>
      <c r="D66" s="32"/>
      <c r="E66" s="32"/>
      <c r="F66" s="32"/>
      <c r="G66" s="33"/>
    </row>
    <row r="68" spans="2:7" ht="18">
      <c r="B68" s="15" t="s">
        <v>74</v>
      </c>
      <c r="C68" s="10"/>
      <c r="D68" s="10"/>
      <c r="E68" s="11">
        <f>SUM(E4:E5,E13,E23,E29,E37,E46,E55,E65)</f>
        <v>100</v>
      </c>
      <c r="F68" s="11">
        <f>SUM(F4:F5,F13,F23,F29,F37,F46,F55,F65)</f>
        <v>3</v>
      </c>
      <c r="G68" s="11">
        <f>SUM(G65,G55,G46,G37,G29,G23,G13,G4:G5)</f>
        <v>3</v>
      </c>
    </row>
    <row r="69" spans="2:7">
      <c r="B69" s="14" t="s">
        <v>18</v>
      </c>
      <c r="C69" s="31" t="s">
        <v>75</v>
      </c>
      <c r="D69" s="32"/>
      <c r="E69" s="32"/>
      <c r="F69" s="32"/>
      <c r="G69" s="33"/>
    </row>
  </sheetData>
  <mergeCells count="19">
    <mergeCell ref="C69:G69"/>
    <mergeCell ref="B42:G42"/>
    <mergeCell ref="B49:F49"/>
    <mergeCell ref="B51:G51"/>
    <mergeCell ref="C56:G56"/>
    <mergeCell ref="B58:F58"/>
    <mergeCell ref="C66:G66"/>
    <mergeCell ref="B40:G40"/>
    <mergeCell ref="B1:G2"/>
    <mergeCell ref="B7:G7"/>
    <mergeCell ref="B9:G9"/>
    <mergeCell ref="C14:G14"/>
    <mergeCell ref="B16:G16"/>
    <mergeCell ref="B18:G18"/>
    <mergeCell ref="C24:G24"/>
    <mergeCell ref="B26:G26"/>
    <mergeCell ref="C30:G30"/>
    <mergeCell ref="B32:G32"/>
    <mergeCell ref="C38:G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78F96-E56D-4DD1-9C0A-E729C836D588}">
  <dimension ref="B1:G69"/>
  <sheetViews>
    <sheetView topLeftCell="B1" zoomScale="85" zoomScaleNormal="85" workbookViewId="0">
      <selection activeCell="B1" sqref="B1:G2"/>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76</v>
      </c>
      <c r="D21" s="6" t="s">
        <v>28</v>
      </c>
      <c r="E21" s="7">
        <v>5</v>
      </c>
      <c r="F21" s="7"/>
      <c r="G21" s="7"/>
    </row>
    <row r="22" spans="2:7" s="2" customFormat="1" ht="172.9">
      <c r="B22" s="13" t="s">
        <v>31</v>
      </c>
      <c r="C22" s="6" t="s">
        <v>32</v>
      </c>
      <c r="D22" s="6"/>
      <c r="E22" s="7">
        <v>8</v>
      </c>
      <c r="F22" s="7"/>
      <c r="G22" s="7"/>
    </row>
    <row r="23" spans="2:7">
      <c r="B23" s="13" t="s">
        <v>33</v>
      </c>
      <c r="C23" s="8"/>
      <c r="D23" s="8"/>
      <c r="E23" s="9">
        <f>SUM(E19:E22)</f>
        <v>28</v>
      </c>
      <c r="F23" s="9">
        <f>SUM(F19:F22)</f>
        <v>0</v>
      </c>
      <c r="G23" s="9">
        <f>SUM(G19:G22)</f>
        <v>0</v>
      </c>
    </row>
    <row r="24" spans="2:7">
      <c r="B24" s="14" t="s">
        <v>18</v>
      </c>
      <c r="C24" s="31" t="s">
        <v>34</v>
      </c>
      <c r="D24" s="32"/>
      <c r="E24" s="32"/>
      <c r="F24" s="32"/>
      <c r="G24" s="33"/>
    </row>
    <row r="26" spans="2:7" s="2" customFormat="1" ht="15.6">
      <c r="B26" s="37" t="s">
        <v>35</v>
      </c>
      <c r="C26" s="38"/>
      <c r="D26" s="38"/>
      <c r="E26" s="38"/>
      <c r="F26" s="38"/>
      <c r="G26" s="39"/>
    </row>
    <row r="27" spans="2:7" ht="34.9">
      <c r="B27" s="21" t="s">
        <v>1</v>
      </c>
      <c r="C27" s="21" t="s">
        <v>2</v>
      </c>
      <c r="D27" s="21" t="s">
        <v>3</v>
      </c>
      <c r="E27" s="21" t="s">
        <v>4</v>
      </c>
      <c r="F27" s="21" t="s">
        <v>5</v>
      </c>
      <c r="G27" s="21" t="s">
        <v>6</v>
      </c>
    </row>
    <row r="28" spans="2:7" s="2" customFormat="1" ht="158.44999999999999">
      <c r="B28" s="13" t="s">
        <v>36</v>
      </c>
      <c r="C28" s="6" t="s">
        <v>77</v>
      </c>
      <c r="D28" s="6" t="s">
        <v>38</v>
      </c>
      <c r="E28" s="7">
        <v>4</v>
      </c>
      <c r="F28" s="7"/>
      <c r="G28" s="7"/>
    </row>
    <row r="29" spans="2:7">
      <c r="B29" s="13" t="s">
        <v>39</v>
      </c>
      <c r="C29" s="8"/>
      <c r="D29" s="8"/>
      <c r="E29" s="9">
        <f>SUM(E28)</f>
        <v>4</v>
      </c>
      <c r="F29" s="9">
        <f>F28</f>
        <v>0</v>
      </c>
      <c r="G29" s="9">
        <f>G28</f>
        <v>0</v>
      </c>
    </row>
    <row r="30" spans="2:7">
      <c r="B30" s="14" t="s">
        <v>18</v>
      </c>
      <c r="C30" s="31" t="s">
        <v>19</v>
      </c>
      <c r="D30" s="32"/>
      <c r="E30" s="32"/>
      <c r="F30" s="32"/>
      <c r="G30" s="33"/>
    </row>
    <row r="32" spans="2:7" s="2" customFormat="1">
      <c r="B32" s="22" t="s">
        <v>40</v>
      </c>
      <c r="C32" s="23"/>
      <c r="D32" s="23"/>
      <c r="E32" s="23"/>
      <c r="F32" s="23"/>
      <c r="G32" s="24"/>
    </row>
    <row r="33" spans="2:7" ht="34.9">
      <c r="B33" s="21" t="s">
        <v>1</v>
      </c>
      <c r="C33" s="21" t="s">
        <v>2</v>
      </c>
      <c r="D33" s="21" t="s">
        <v>3</v>
      </c>
      <c r="E33" s="21" t="s">
        <v>4</v>
      </c>
      <c r="F33" s="21" t="s">
        <v>5</v>
      </c>
      <c r="G33" s="21" t="s">
        <v>6</v>
      </c>
    </row>
    <row r="34" spans="2:7" ht="57.6">
      <c r="B34" s="13" t="s">
        <v>41</v>
      </c>
      <c r="C34" s="6" t="s">
        <v>42</v>
      </c>
      <c r="D34" s="6"/>
      <c r="E34" s="7">
        <v>4</v>
      </c>
      <c r="F34" s="7"/>
      <c r="G34" s="7"/>
    </row>
    <row r="35" spans="2:7" ht="43.15">
      <c r="B35" s="13" t="s">
        <v>43</v>
      </c>
      <c r="C35" s="6" t="s">
        <v>44</v>
      </c>
      <c r="D35" s="6"/>
      <c r="E35" s="7">
        <v>2</v>
      </c>
      <c r="F35" s="7"/>
      <c r="G35" s="7"/>
    </row>
    <row r="36" spans="2:7" ht="72">
      <c r="B36" s="13" t="s">
        <v>45</v>
      </c>
      <c r="C36" s="6" t="s">
        <v>46</v>
      </c>
      <c r="D36" s="6"/>
      <c r="E36" s="7">
        <v>4</v>
      </c>
      <c r="F36" s="7"/>
      <c r="G36" s="7"/>
    </row>
    <row r="37" spans="2:7">
      <c r="B37" s="13" t="s">
        <v>47</v>
      </c>
      <c r="C37" s="8"/>
      <c r="D37" s="8"/>
      <c r="E37" s="9">
        <f>SUM(E34:E36)</f>
        <v>10</v>
      </c>
      <c r="F37" s="9">
        <f>SUM(F34:F36)</f>
        <v>0</v>
      </c>
      <c r="G37" s="9">
        <f>SUM(G34:G36)</f>
        <v>0</v>
      </c>
    </row>
    <row r="38" spans="2:7" s="2" customFormat="1">
      <c r="B38" s="14" t="s">
        <v>18</v>
      </c>
      <c r="C38" s="31" t="s">
        <v>19</v>
      </c>
      <c r="D38" s="32"/>
      <c r="E38" s="32"/>
      <c r="F38" s="32"/>
      <c r="G38" s="33"/>
    </row>
    <row r="40" spans="2:7" s="2" customFormat="1">
      <c r="B40" s="22" t="s">
        <v>48</v>
      </c>
      <c r="C40" s="23"/>
      <c r="D40" s="23"/>
      <c r="E40" s="23"/>
      <c r="F40" s="23"/>
      <c r="G40" s="24"/>
    </row>
    <row r="41" spans="2:7" ht="34.9">
      <c r="B41" s="21" t="s">
        <v>1</v>
      </c>
      <c r="C41" s="21" t="s">
        <v>2</v>
      </c>
      <c r="D41" s="21" t="s">
        <v>3</v>
      </c>
      <c r="E41" s="21" t="s">
        <v>4</v>
      </c>
      <c r="F41" s="21" t="s">
        <v>5</v>
      </c>
      <c r="G41" s="21" t="s">
        <v>6</v>
      </c>
    </row>
    <row r="42" spans="2:7" ht="15.6">
      <c r="B42" s="34" t="s">
        <v>11</v>
      </c>
      <c r="C42" s="35"/>
      <c r="D42" s="35"/>
      <c r="E42" s="35"/>
      <c r="F42" s="35"/>
      <c r="G42" s="36"/>
    </row>
    <row r="43" spans="2:7" ht="43.15">
      <c r="B43" s="13" t="s">
        <v>49</v>
      </c>
      <c r="C43" s="6" t="s">
        <v>50</v>
      </c>
      <c r="D43" s="6"/>
      <c r="E43" s="7">
        <v>2</v>
      </c>
      <c r="F43" s="7"/>
      <c r="G43" s="7"/>
    </row>
    <row r="44" spans="2:7" s="2" customFormat="1" ht="57.6">
      <c r="B44" s="13" t="s">
        <v>51</v>
      </c>
      <c r="C44" s="6" t="s">
        <v>52</v>
      </c>
      <c r="D44" s="6" t="s">
        <v>53</v>
      </c>
      <c r="E44" s="7">
        <v>2</v>
      </c>
      <c r="F44" s="7"/>
      <c r="G44" s="7"/>
    </row>
    <row r="45" spans="2:7" ht="57.6">
      <c r="B45" s="13" t="s">
        <v>54</v>
      </c>
      <c r="C45" s="6" t="s">
        <v>52</v>
      </c>
      <c r="D45" s="6"/>
      <c r="E45" s="7">
        <v>2</v>
      </c>
      <c r="F45" s="7"/>
      <c r="G45" s="7"/>
    </row>
    <row r="46" spans="2:7">
      <c r="B46" s="13" t="s">
        <v>55</v>
      </c>
      <c r="C46" s="8"/>
      <c r="D46" s="8"/>
      <c r="E46" s="9">
        <f>SUM(E43:E45)</f>
        <v>6</v>
      </c>
      <c r="F46" s="9">
        <f>SUM(F43:F45)</f>
        <v>0</v>
      </c>
      <c r="G46" s="9">
        <f>SUM(G43:G45)</f>
        <v>0</v>
      </c>
    </row>
    <row r="47" spans="2:7">
      <c r="B47" s="14" t="s">
        <v>18</v>
      </c>
      <c r="C47" s="18" t="s">
        <v>19</v>
      </c>
      <c r="D47" s="19"/>
      <c r="E47" s="19"/>
      <c r="F47" s="19"/>
      <c r="G47" s="20"/>
    </row>
    <row r="49" spans="2:7" ht="15.6">
      <c r="B49" s="37" t="s">
        <v>56</v>
      </c>
      <c r="C49" s="38"/>
      <c r="D49" s="38"/>
      <c r="E49" s="38"/>
      <c r="F49" s="39"/>
      <c r="G49" s="12"/>
    </row>
    <row r="50" spans="2:7" ht="34.9">
      <c r="B50" s="21" t="s">
        <v>1</v>
      </c>
      <c r="C50" s="21" t="s">
        <v>2</v>
      </c>
      <c r="D50" s="21" t="s">
        <v>3</v>
      </c>
      <c r="E50" s="21" t="s">
        <v>4</v>
      </c>
      <c r="F50" s="21" t="s">
        <v>5</v>
      </c>
      <c r="G50" s="21" t="s">
        <v>6</v>
      </c>
    </row>
    <row r="51" spans="2:7" ht="15.6">
      <c r="B51" s="34" t="s">
        <v>11</v>
      </c>
      <c r="C51" s="35"/>
      <c r="D51" s="35"/>
      <c r="E51" s="35"/>
      <c r="F51" s="35"/>
      <c r="G51" s="36"/>
    </row>
    <row r="52" spans="2:7" s="2" customFormat="1" ht="331.15">
      <c r="B52" s="13" t="s">
        <v>57</v>
      </c>
      <c r="C52" s="6" t="s">
        <v>58</v>
      </c>
      <c r="D52" s="6" t="s">
        <v>59</v>
      </c>
      <c r="E52" s="7">
        <v>25</v>
      </c>
      <c r="F52" s="7"/>
      <c r="G52" s="7"/>
    </row>
    <row r="53" spans="2:7" ht="57.6">
      <c r="B53" s="17" t="s">
        <v>60</v>
      </c>
      <c r="C53" s="6" t="s">
        <v>61</v>
      </c>
      <c r="D53" s="6"/>
      <c r="E53" s="7">
        <v>5</v>
      </c>
      <c r="F53" s="7"/>
      <c r="G53" s="7"/>
    </row>
    <row r="54" spans="2:7" s="2" customFormat="1" ht="100.9">
      <c r="B54" s="13" t="s">
        <v>62</v>
      </c>
      <c r="C54" s="6" t="s">
        <v>63</v>
      </c>
      <c r="D54" s="6"/>
      <c r="E54" s="7">
        <v>5</v>
      </c>
      <c r="F54" s="7"/>
      <c r="G54" s="7"/>
    </row>
    <row r="55" spans="2:7">
      <c r="B55" s="13" t="s">
        <v>64</v>
      </c>
      <c r="C55" s="8"/>
      <c r="D55" s="8"/>
      <c r="E55" s="9">
        <f>SUM(E52:E54)</f>
        <v>35</v>
      </c>
      <c r="F55" s="9">
        <f>SUM(F52:F54)</f>
        <v>0</v>
      </c>
      <c r="G55" s="9">
        <f>SUM(G52:G54)</f>
        <v>0</v>
      </c>
    </row>
    <row r="56" spans="2:7">
      <c r="B56" s="14" t="s">
        <v>18</v>
      </c>
      <c r="C56" s="31" t="s">
        <v>19</v>
      </c>
      <c r="D56" s="32"/>
      <c r="E56" s="32"/>
      <c r="F56" s="32"/>
      <c r="G56" s="33"/>
    </row>
    <row r="58" spans="2:7" ht="15.6">
      <c r="B58" s="37" t="s">
        <v>65</v>
      </c>
      <c r="C58" s="38"/>
      <c r="D58" s="38"/>
      <c r="E58" s="38"/>
      <c r="F58" s="39"/>
      <c r="G58" s="12"/>
    </row>
    <row r="59" spans="2:7" ht="34.9">
      <c r="B59" s="21" t="s">
        <v>1</v>
      </c>
      <c r="C59" s="21" t="s">
        <v>2</v>
      </c>
      <c r="D59" s="21" t="s">
        <v>3</v>
      </c>
      <c r="E59" s="21" t="s">
        <v>4</v>
      </c>
      <c r="F59" s="21" t="s">
        <v>5</v>
      </c>
      <c r="G59" s="21" t="s">
        <v>6</v>
      </c>
    </row>
    <row r="60" spans="2:7">
      <c r="B60" s="13" t="s">
        <v>66</v>
      </c>
      <c r="C60" s="6" t="s">
        <v>67</v>
      </c>
      <c r="D60" s="6"/>
      <c r="E60" s="7">
        <v>1</v>
      </c>
      <c r="F60" s="7"/>
      <c r="G60" s="7"/>
    </row>
    <row r="61" spans="2:7">
      <c r="B61" s="13" t="s">
        <v>68</v>
      </c>
      <c r="C61" s="6" t="s">
        <v>67</v>
      </c>
      <c r="D61" s="6"/>
      <c r="E61" s="7">
        <v>1</v>
      </c>
      <c r="F61" s="7"/>
      <c r="G61" s="7"/>
    </row>
    <row r="62" spans="2:7">
      <c r="B62" s="13" t="s">
        <v>69</v>
      </c>
      <c r="C62" s="6" t="s">
        <v>67</v>
      </c>
      <c r="D62" s="6"/>
      <c r="E62" s="7">
        <v>1</v>
      </c>
      <c r="F62" s="7"/>
      <c r="G62" s="7"/>
    </row>
    <row r="63" spans="2:7">
      <c r="B63" s="13" t="s">
        <v>70</v>
      </c>
      <c r="C63" s="6" t="s">
        <v>67</v>
      </c>
      <c r="D63" s="6"/>
      <c r="E63" s="7">
        <v>1</v>
      </c>
      <c r="F63" s="7"/>
      <c r="G63" s="7"/>
    </row>
    <row r="64" spans="2:7" ht="43.15">
      <c r="B64" s="13" t="s">
        <v>71</v>
      </c>
      <c r="C64" s="6" t="s">
        <v>72</v>
      </c>
      <c r="D64" s="6"/>
      <c r="E64" s="7">
        <v>2</v>
      </c>
      <c r="F64" s="7"/>
      <c r="G64" s="7"/>
    </row>
    <row r="65" spans="2:7">
      <c r="B65" s="13" t="s">
        <v>73</v>
      </c>
      <c r="C65" s="8"/>
      <c r="D65" s="8"/>
      <c r="E65" s="9">
        <f>SUM(E60:E64)</f>
        <v>6</v>
      </c>
      <c r="F65" s="9">
        <f>SUM(F60:F64)</f>
        <v>0</v>
      </c>
      <c r="G65" s="9">
        <f>SUM(G60:G64)</f>
        <v>0</v>
      </c>
    </row>
    <row r="66" spans="2:7">
      <c r="B66" s="14" t="s">
        <v>18</v>
      </c>
      <c r="C66" s="31" t="s">
        <v>19</v>
      </c>
      <c r="D66" s="32"/>
      <c r="E66" s="32"/>
      <c r="F66" s="32"/>
      <c r="G66" s="33"/>
    </row>
    <row r="68" spans="2:7" ht="18">
      <c r="B68" s="15" t="s">
        <v>74</v>
      </c>
      <c r="C68" s="10"/>
      <c r="D68" s="10"/>
      <c r="E68" s="11">
        <f>SUM(E4:E5,E13,E23,E29,E37,E46,E55,E65)</f>
        <v>100</v>
      </c>
      <c r="F68" s="11">
        <f>SUM(F4:F5,F13,F23,F29,F37,F46,F55,F65)</f>
        <v>3</v>
      </c>
      <c r="G68" s="11">
        <f>SUM(G65,G55,G46,G37,G29,G23,G13,G4:G5)</f>
        <v>3</v>
      </c>
    </row>
    <row r="69" spans="2:7">
      <c r="B69" s="14" t="s">
        <v>18</v>
      </c>
      <c r="C69" s="31" t="s">
        <v>75</v>
      </c>
      <c r="D69" s="32"/>
      <c r="E69" s="32"/>
      <c r="F69" s="32"/>
      <c r="G69" s="33"/>
    </row>
  </sheetData>
  <mergeCells count="19">
    <mergeCell ref="C69:G69"/>
    <mergeCell ref="B42:G42"/>
    <mergeCell ref="B49:F49"/>
    <mergeCell ref="B51:G51"/>
    <mergeCell ref="C56:G56"/>
    <mergeCell ref="B58:F58"/>
    <mergeCell ref="C66:G66"/>
    <mergeCell ref="B40:G40"/>
    <mergeCell ref="B1:G2"/>
    <mergeCell ref="B7:G7"/>
    <mergeCell ref="B9:G9"/>
    <mergeCell ref="C14:G14"/>
    <mergeCell ref="B16:G16"/>
    <mergeCell ref="B18:G18"/>
    <mergeCell ref="C24:G24"/>
    <mergeCell ref="B26:G26"/>
    <mergeCell ref="C30:G30"/>
    <mergeCell ref="B32:G32"/>
    <mergeCell ref="C38:G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94951-5495-42FD-9E69-9D3636771547}">
  <dimension ref="B1:G69"/>
  <sheetViews>
    <sheetView topLeftCell="B1" zoomScale="85" zoomScaleNormal="85" workbookViewId="0">
      <selection activeCell="B1" sqref="B1:G2"/>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76</v>
      </c>
      <c r="D21" s="6" t="s">
        <v>28</v>
      </c>
      <c r="E21" s="7">
        <v>5</v>
      </c>
      <c r="F21" s="7"/>
      <c r="G21" s="7"/>
    </row>
    <row r="22" spans="2:7" s="2" customFormat="1" ht="172.9">
      <c r="B22" s="13" t="s">
        <v>31</v>
      </c>
      <c r="C22" s="6" t="s">
        <v>32</v>
      </c>
      <c r="D22" s="6"/>
      <c r="E22" s="7">
        <v>8</v>
      </c>
      <c r="F22" s="7"/>
      <c r="G22" s="7"/>
    </row>
    <row r="23" spans="2:7">
      <c r="B23" s="13" t="s">
        <v>33</v>
      </c>
      <c r="C23" s="8"/>
      <c r="D23" s="8"/>
      <c r="E23" s="9">
        <f>SUM(E19:E22)</f>
        <v>28</v>
      </c>
      <c r="F23" s="9">
        <f>SUM(F19:F22)</f>
        <v>0</v>
      </c>
      <c r="G23" s="9">
        <f>SUM(G19:G22)</f>
        <v>0</v>
      </c>
    </row>
    <row r="24" spans="2:7">
      <c r="B24" s="14" t="s">
        <v>18</v>
      </c>
      <c r="C24" s="31" t="s">
        <v>34</v>
      </c>
      <c r="D24" s="32"/>
      <c r="E24" s="32"/>
      <c r="F24" s="32"/>
      <c r="G24" s="33"/>
    </row>
    <row r="26" spans="2:7" s="2" customFormat="1" ht="15.6">
      <c r="B26" s="37" t="s">
        <v>35</v>
      </c>
      <c r="C26" s="38"/>
      <c r="D26" s="38"/>
      <c r="E26" s="38"/>
      <c r="F26" s="38"/>
      <c r="G26" s="39"/>
    </row>
    <row r="27" spans="2:7" ht="34.9">
      <c r="B27" s="21" t="s">
        <v>1</v>
      </c>
      <c r="C27" s="21" t="s">
        <v>2</v>
      </c>
      <c r="D27" s="21" t="s">
        <v>3</v>
      </c>
      <c r="E27" s="21" t="s">
        <v>4</v>
      </c>
      <c r="F27" s="21" t="s">
        <v>5</v>
      </c>
      <c r="G27" s="21" t="s">
        <v>6</v>
      </c>
    </row>
    <row r="28" spans="2:7" s="2" customFormat="1" ht="158.44999999999999">
      <c r="B28" s="13" t="s">
        <v>36</v>
      </c>
      <c r="C28" s="6" t="s">
        <v>77</v>
      </c>
      <c r="D28" s="6" t="s">
        <v>38</v>
      </c>
      <c r="E28" s="7">
        <v>4</v>
      </c>
      <c r="F28" s="7"/>
      <c r="G28" s="7"/>
    </row>
    <row r="29" spans="2:7">
      <c r="B29" s="13" t="s">
        <v>39</v>
      </c>
      <c r="C29" s="8"/>
      <c r="D29" s="8"/>
      <c r="E29" s="9">
        <f>SUM(E28)</f>
        <v>4</v>
      </c>
      <c r="F29" s="9">
        <f>F28</f>
        <v>0</v>
      </c>
      <c r="G29" s="9">
        <f>G28</f>
        <v>0</v>
      </c>
    </row>
    <row r="30" spans="2:7">
      <c r="B30" s="14" t="s">
        <v>18</v>
      </c>
      <c r="C30" s="31" t="s">
        <v>19</v>
      </c>
      <c r="D30" s="32"/>
      <c r="E30" s="32"/>
      <c r="F30" s="32"/>
      <c r="G30" s="33"/>
    </row>
    <row r="32" spans="2:7" s="2" customFormat="1">
      <c r="B32" s="22" t="s">
        <v>40</v>
      </c>
      <c r="C32" s="23"/>
      <c r="D32" s="23"/>
      <c r="E32" s="23"/>
      <c r="F32" s="23"/>
      <c r="G32" s="24"/>
    </row>
    <row r="33" spans="2:7" ht="34.9">
      <c r="B33" s="21" t="s">
        <v>1</v>
      </c>
      <c r="C33" s="21" t="s">
        <v>2</v>
      </c>
      <c r="D33" s="21" t="s">
        <v>3</v>
      </c>
      <c r="E33" s="21" t="s">
        <v>4</v>
      </c>
      <c r="F33" s="21" t="s">
        <v>5</v>
      </c>
      <c r="G33" s="21" t="s">
        <v>6</v>
      </c>
    </row>
    <row r="34" spans="2:7" ht="57.6">
      <c r="B34" s="13" t="s">
        <v>41</v>
      </c>
      <c r="C34" s="6" t="s">
        <v>42</v>
      </c>
      <c r="D34" s="6"/>
      <c r="E34" s="7">
        <v>4</v>
      </c>
      <c r="F34" s="7"/>
      <c r="G34" s="7"/>
    </row>
    <row r="35" spans="2:7" ht="43.15">
      <c r="B35" s="13" t="s">
        <v>43</v>
      </c>
      <c r="C35" s="6" t="s">
        <v>44</v>
      </c>
      <c r="D35" s="6"/>
      <c r="E35" s="7">
        <v>2</v>
      </c>
      <c r="F35" s="7"/>
      <c r="G35" s="7"/>
    </row>
    <row r="36" spans="2:7" ht="72">
      <c r="B36" s="13" t="s">
        <v>45</v>
      </c>
      <c r="C36" s="6" t="s">
        <v>46</v>
      </c>
      <c r="D36" s="6"/>
      <c r="E36" s="7">
        <v>4</v>
      </c>
      <c r="F36" s="7"/>
      <c r="G36" s="7"/>
    </row>
    <row r="37" spans="2:7">
      <c r="B37" s="13" t="s">
        <v>47</v>
      </c>
      <c r="C37" s="8"/>
      <c r="D37" s="8"/>
      <c r="E37" s="9">
        <f>SUM(E34:E36)</f>
        <v>10</v>
      </c>
      <c r="F37" s="9">
        <f>SUM(F34:F36)</f>
        <v>0</v>
      </c>
      <c r="G37" s="9">
        <f>SUM(G34:G36)</f>
        <v>0</v>
      </c>
    </row>
    <row r="38" spans="2:7" s="2" customFormat="1">
      <c r="B38" s="14" t="s">
        <v>18</v>
      </c>
      <c r="C38" s="31" t="s">
        <v>19</v>
      </c>
      <c r="D38" s="32"/>
      <c r="E38" s="32"/>
      <c r="F38" s="32"/>
      <c r="G38" s="33"/>
    </row>
    <row r="40" spans="2:7" s="2" customFormat="1">
      <c r="B40" s="22" t="s">
        <v>48</v>
      </c>
      <c r="C40" s="23"/>
      <c r="D40" s="23"/>
      <c r="E40" s="23"/>
      <c r="F40" s="23"/>
      <c r="G40" s="24"/>
    </row>
    <row r="41" spans="2:7" ht="34.9">
      <c r="B41" s="21" t="s">
        <v>1</v>
      </c>
      <c r="C41" s="21" t="s">
        <v>2</v>
      </c>
      <c r="D41" s="21" t="s">
        <v>3</v>
      </c>
      <c r="E41" s="21" t="s">
        <v>4</v>
      </c>
      <c r="F41" s="21" t="s">
        <v>5</v>
      </c>
      <c r="G41" s="21" t="s">
        <v>6</v>
      </c>
    </row>
    <row r="42" spans="2:7" ht="15.6">
      <c r="B42" s="34" t="s">
        <v>11</v>
      </c>
      <c r="C42" s="35"/>
      <c r="D42" s="35"/>
      <c r="E42" s="35"/>
      <c r="F42" s="35"/>
      <c r="G42" s="36"/>
    </row>
    <row r="43" spans="2:7" ht="43.15">
      <c r="B43" s="13" t="s">
        <v>49</v>
      </c>
      <c r="C43" s="6" t="s">
        <v>50</v>
      </c>
      <c r="D43" s="6"/>
      <c r="E43" s="7">
        <v>2</v>
      </c>
      <c r="F43" s="7"/>
      <c r="G43" s="7"/>
    </row>
    <row r="44" spans="2:7" s="2" customFormat="1" ht="57.6">
      <c r="B44" s="13" t="s">
        <v>51</v>
      </c>
      <c r="C44" s="6" t="s">
        <v>52</v>
      </c>
      <c r="D44" s="6" t="s">
        <v>53</v>
      </c>
      <c r="E44" s="7">
        <v>2</v>
      </c>
      <c r="F44" s="7"/>
      <c r="G44" s="7"/>
    </row>
    <row r="45" spans="2:7" ht="57.6">
      <c r="B45" s="13" t="s">
        <v>54</v>
      </c>
      <c r="C45" s="6" t="s">
        <v>52</v>
      </c>
      <c r="D45" s="6"/>
      <c r="E45" s="7">
        <v>2</v>
      </c>
      <c r="F45" s="7"/>
      <c r="G45" s="7"/>
    </row>
    <row r="46" spans="2:7">
      <c r="B46" s="13" t="s">
        <v>55</v>
      </c>
      <c r="C46" s="8"/>
      <c r="D46" s="8"/>
      <c r="E46" s="9">
        <f>SUM(E43:E45)</f>
        <v>6</v>
      </c>
      <c r="F46" s="9">
        <f>SUM(F43:F45)</f>
        <v>0</v>
      </c>
      <c r="G46" s="9">
        <f>SUM(G43:G45)</f>
        <v>0</v>
      </c>
    </row>
    <row r="47" spans="2:7">
      <c r="B47" s="14" t="s">
        <v>18</v>
      </c>
      <c r="C47" s="18" t="s">
        <v>19</v>
      </c>
      <c r="D47" s="19"/>
      <c r="E47" s="19"/>
      <c r="F47" s="19"/>
      <c r="G47" s="20"/>
    </row>
    <row r="49" spans="2:7" ht="15.6">
      <c r="B49" s="37" t="s">
        <v>56</v>
      </c>
      <c r="C49" s="38"/>
      <c r="D49" s="38"/>
      <c r="E49" s="38"/>
      <c r="F49" s="39"/>
      <c r="G49" s="12"/>
    </row>
    <row r="50" spans="2:7" ht="34.9">
      <c r="B50" s="21" t="s">
        <v>1</v>
      </c>
      <c r="C50" s="21" t="s">
        <v>2</v>
      </c>
      <c r="D50" s="21" t="s">
        <v>3</v>
      </c>
      <c r="E50" s="21" t="s">
        <v>4</v>
      </c>
      <c r="F50" s="21" t="s">
        <v>5</v>
      </c>
      <c r="G50" s="21" t="s">
        <v>6</v>
      </c>
    </row>
    <row r="51" spans="2:7" ht="15.6">
      <c r="B51" s="34" t="s">
        <v>11</v>
      </c>
      <c r="C51" s="35"/>
      <c r="D51" s="35"/>
      <c r="E51" s="35"/>
      <c r="F51" s="35"/>
      <c r="G51" s="36"/>
    </row>
    <row r="52" spans="2:7" s="2" customFormat="1" ht="331.15">
      <c r="B52" s="13" t="s">
        <v>57</v>
      </c>
      <c r="C52" s="6" t="s">
        <v>58</v>
      </c>
      <c r="D52" s="6" t="s">
        <v>59</v>
      </c>
      <c r="E52" s="7">
        <v>25</v>
      </c>
      <c r="F52" s="7"/>
      <c r="G52" s="7"/>
    </row>
    <row r="53" spans="2:7" ht="57.6">
      <c r="B53" s="17" t="s">
        <v>60</v>
      </c>
      <c r="C53" s="6" t="s">
        <v>61</v>
      </c>
      <c r="D53" s="6"/>
      <c r="E53" s="7">
        <v>5</v>
      </c>
      <c r="F53" s="7"/>
      <c r="G53" s="7"/>
    </row>
    <row r="54" spans="2:7" s="2" customFormat="1" ht="100.9">
      <c r="B54" s="13" t="s">
        <v>62</v>
      </c>
      <c r="C54" s="6" t="s">
        <v>63</v>
      </c>
      <c r="D54" s="6"/>
      <c r="E54" s="7">
        <v>5</v>
      </c>
      <c r="F54" s="7"/>
      <c r="G54" s="7"/>
    </row>
    <row r="55" spans="2:7">
      <c r="B55" s="13" t="s">
        <v>64</v>
      </c>
      <c r="C55" s="8"/>
      <c r="D55" s="8"/>
      <c r="E55" s="9">
        <f>SUM(E52:E54)</f>
        <v>35</v>
      </c>
      <c r="F55" s="9">
        <f>SUM(F52:F54)</f>
        <v>0</v>
      </c>
      <c r="G55" s="9">
        <f>SUM(G52:G54)</f>
        <v>0</v>
      </c>
    </row>
    <row r="56" spans="2:7">
      <c r="B56" s="14" t="s">
        <v>18</v>
      </c>
      <c r="C56" s="31" t="s">
        <v>19</v>
      </c>
      <c r="D56" s="32"/>
      <c r="E56" s="32"/>
      <c r="F56" s="32"/>
      <c r="G56" s="33"/>
    </row>
    <row r="58" spans="2:7" ht="15.6">
      <c r="B58" s="37" t="s">
        <v>65</v>
      </c>
      <c r="C58" s="38"/>
      <c r="D58" s="38"/>
      <c r="E58" s="38"/>
      <c r="F58" s="39"/>
      <c r="G58" s="12"/>
    </row>
    <row r="59" spans="2:7" ht="34.9">
      <c r="B59" s="21" t="s">
        <v>1</v>
      </c>
      <c r="C59" s="21" t="s">
        <v>2</v>
      </c>
      <c r="D59" s="21" t="s">
        <v>3</v>
      </c>
      <c r="E59" s="21" t="s">
        <v>4</v>
      </c>
      <c r="F59" s="21" t="s">
        <v>5</v>
      </c>
      <c r="G59" s="21" t="s">
        <v>6</v>
      </c>
    </row>
    <row r="60" spans="2:7">
      <c r="B60" s="13" t="s">
        <v>66</v>
      </c>
      <c r="C60" s="6" t="s">
        <v>67</v>
      </c>
      <c r="D60" s="6"/>
      <c r="E60" s="7">
        <v>1</v>
      </c>
      <c r="F60" s="7"/>
      <c r="G60" s="7"/>
    </row>
    <row r="61" spans="2:7">
      <c r="B61" s="13" t="s">
        <v>68</v>
      </c>
      <c r="C61" s="6" t="s">
        <v>67</v>
      </c>
      <c r="D61" s="6"/>
      <c r="E61" s="7">
        <v>1</v>
      </c>
      <c r="F61" s="7"/>
      <c r="G61" s="7"/>
    </row>
    <row r="62" spans="2:7">
      <c r="B62" s="13" t="s">
        <v>69</v>
      </c>
      <c r="C62" s="6" t="s">
        <v>67</v>
      </c>
      <c r="D62" s="6"/>
      <c r="E62" s="7">
        <v>1</v>
      </c>
      <c r="F62" s="7"/>
      <c r="G62" s="7"/>
    </row>
    <row r="63" spans="2:7">
      <c r="B63" s="13" t="s">
        <v>70</v>
      </c>
      <c r="C63" s="6" t="s">
        <v>67</v>
      </c>
      <c r="D63" s="6"/>
      <c r="E63" s="7">
        <v>1</v>
      </c>
      <c r="F63" s="7"/>
      <c r="G63" s="7"/>
    </row>
    <row r="64" spans="2:7" ht="43.15">
      <c r="B64" s="13" t="s">
        <v>71</v>
      </c>
      <c r="C64" s="6" t="s">
        <v>72</v>
      </c>
      <c r="D64" s="6"/>
      <c r="E64" s="7">
        <v>2</v>
      </c>
      <c r="F64" s="7"/>
      <c r="G64" s="7"/>
    </row>
    <row r="65" spans="2:7">
      <c r="B65" s="13" t="s">
        <v>73</v>
      </c>
      <c r="C65" s="8"/>
      <c r="D65" s="8"/>
      <c r="E65" s="9">
        <f>SUM(E60:E64)</f>
        <v>6</v>
      </c>
      <c r="F65" s="9">
        <f>SUM(F60:F64)</f>
        <v>0</v>
      </c>
      <c r="G65" s="9">
        <f>SUM(G60:G64)</f>
        <v>0</v>
      </c>
    </row>
    <row r="66" spans="2:7">
      <c r="B66" s="14" t="s">
        <v>18</v>
      </c>
      <c r="C66" s="31" t="s">
        <v>19</v>
      </c>
      <c r="D66" s="32"/>
      <c r="E66" s="32"/>
      <c r="F66" s="32"/>
      <c r="G66" s="33"/>
    </row>
    <row r="68" spans="2:7" ht="18">
      <c r="B68" s="15" t="s">
        <v>74</v>
      </c>
      <c r="C68" s="10"/>
      <c r="D68" s="10"/>
      <c r="E68" s="11">
        <f>SUM(E4:E5,E13,E23,E29,E37,E46,E55,E65)</f>
        <v>100</v>
      </c>
      <c r="F68" s="11">
        <f>SUM(F4:F5,F13,F23,F29,F37,F46,F55,F65)</f>
        <v>3</v>
      </c>
      <c r="G68" s="11">
        <f>SUM(G65,G55,G46,G37,G29,G23,G13,G4:G5)</f>
        <v>3</v>
      </c>
    </row>
    <row r="69" spans="2:7">
      <c r="B69" s="14" t="s">
        <v>18</v>
      </c>
      <c r="C69" s="31" t="s">
        <v>75</v>
      </c>
      <c r="D69" s="32"/>
      <c r="E69" s="32"/>
      <c r="F69" s="32"/>
      <c r="G69" s="33"/>
    </row>
  </sheetData>
  <mergeCells count="19">
    <mergeCell ref="C69:G69"/>
    <mergeCell ref="B42:G42"/>
    <mergeCell ref="B49:F49"/>
    <mergeCell ref="B51:G51"/>
    <mergeCell ref="C56:G56"/>
    <mergeCell ref="B58:F58"/>
    <mergeCell ref="C66:G66"/>
    <mergeCell ref="B40:G40"/>
    <mergeCell ref="B1:G2"/>
    <mergeCell ref="B7:G7"/>
    <mergeCell ref="B9:G9"/>
    <mergeCell ref="C14:G14"/>
    <mergeCell ref="B16:G16"/>
    <mergeCell ref="B18:G18"/>
    <mergeCell ref="C24:G24"/>
    <mergeCell ref="B26:G26"/>
    <mergeCell ref="C30:G30"/>
    <mergeCell ref="B32:G32"/>
    <mergeCell ref="C38:G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6F6F0-053F-4073-96DD-9F6B3C2C545C}">
  <dimension ref="B1:G69"/>
  <sheetViews>
    <sheetView topLeftCell="B1" zoomScale="85" zoomScaleNormal="85" workbookViewId="0">
      <selection activeCell="B1" sqref="B1:G2"/>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76</v>
      </c>
      <c r="D21" s="6" t="s">
        <v>28</v>
      </c>
      <c r="E21" s="7">
        <v>5</v>
      </c>
      <c r="F21" s="7"/>
      <c r="G21" s="7"/>
    </row>
    <row r="22" spans="2:7" s="2" customFormat="1" ht="172.9">
      <c r="B22" s="13" t="s">
        <v>31</v>
      </c>
      <c r="C22" s="6" t="s">
        <v>32</v>
      </c>
      <c r="D22" s="6"/>
      <c r="E22" s="7">
        <v>8</v>
      </c>
      <c r="F22" s="7"/>
      <c r="G22" s="7"/>
    </row>
    <row r="23" spans="2:7">
      <c r="B23" s="13" t="s">
        <v>33</v>
      </c>
      <c r="C23" s="8"/>
      <c r="D23" s="8"/>
      <c r="E23" s="9">
        <f>SUM(E19:E22)</f>
        <v>28</v>
      </c>
      <c r="F23" s="9">
        <f>SUM(F19:F22)</f>
        <v>0</v>
      </c>
      <c r="G23" s="9">
        <f>SUM(G19:G22)</f>
        <v>0</v>
      </c>
    </row>
    <row r="24" spans="2:7">
      <c r="B24" s="14" t="s">
        <v>18</v>
      </c>
      <c r="C24" s="31" t="s">
        <v>34</v>
      </c>
      <c r="D24" s="32"/>
      <c r="E24" s="32"/>
      <c r="F24" s="32"/>
      <c r="G24" s="33"/>
    </row>
    <row r="26" spans="2:7" s="2" customFormat="1" ht="15.6">
      <c r="B26" s="37" t="s">
        <v>35</v>
      </c>
      <c r="C26" s="38"/>
      <c r="D26" s="38"/>
      <c r="E26" s="38"/>
      <c r="F26" s="38"/>
      <c r="G26" s="39"/>
    </row>
    <row r="27" spans="2:7" ht="34.9">
      <c r="B27" s="21" t="s">
        <v>1</v>
      </c>
      <c r="C27" s="21" t="s">
        <v>2</v>
      </c>
      <c r="D27" s="21" t="s">
        <v>3</v>
      </c>
      <c r="E27" s="21" t="s">
        <v>4</v>
      </c>
      <c r="F27" s="21" t="s">
        <v>5</v>
      </c>
      <c r="G27" s="21" t="s">
        <v>6</v>
      </c>
    </row>
    <row r="28" spans="2:7" s="2" customFormat="1" ht="158.44999999999999">
      <c r="B28" s="13" t="s">
        <v>36</v>
      </c>
      <c r="C28" s="6" t="s">
        <v>77</v>
      </c>
      <c r="D28" s="6" t="s">
        <v>38</v>
      </c>
      <c r="E28" s="7">
        <v>4</v>
      </c>
      <c r="F28" s="7"/>
      <c r="G28" s="7"/>
    </row>
    <row r="29" spans="2:7">
      <c r="B29" s="13" t="s">
        <v>39</v>
      </c>
      <c r="C29" s="8"/>
      <c r="D29" s="8"/>
      <c r="E29" s="9">
        <f>SUM(E28)</f>
        <v>4</v>
      </c>
      <c r="F29" s="9">
        <f>F28</f>
        <v>0</v>
      </c>
      <c r="G29" s="9">
        <f>G28</f>
        <v>0</v>
      </c>
    </row>
    <row r="30" spans="2:7">
      <c r="B30" s="14" t="s">
        <v>18</v>
      </c>
      <c r="C30" s="31" t="s">
        <v>19</v>
      </c>
      <c r="D30" s="32"/>
      <c r="E30" s="32"/>
      <c r="F30" s="32"/>
      <c r="G30" s="33"/>
    </row>
    <row r="32" spans="2:7" s="2" customFormat="1">
      <c r="B32" s="22" t="s">
        <v>40</v>
      </c>
      <c r="C32" s="23"/>
      <c r="D32" s="23"/>
      <c r="E32" s="23"/>
      <c r="F32" s="23"/>
      <c r="G32" s="24"/>
    </row>
    <row r="33" spans="2:7" ht="34.9">
      <c r="B33" s="21" t="s">
        <v>1</v>
      </c>
      <c r="C33" s="21" t="s">
        <v>2</v>
      </c>
      <c r="D33" s="21" t="s">
        <v>3</v>
      </c>
      <c r="E33" s="21" t="s">
        <v>4</v>
      </c>
      <c r="F33" s="21" t="s">
        <v>5</v>
      </c>
      <c r="G33" s="21" t="s">
        <v>6</v>
      </c>
    </row>
    <row r="34" spans="2:7" ht="57.6">
      <c r="B34" s="13" t="s">
        <v>41</v>
      </c>
      <c r="C34" s="6" t="s">
        <v>42</v>
      </c>
      <c r="D34" s="6"/>
      <c r="E34" s="7">
        <v>4</v>
      </c>
      <c r="F34" s="7"/>
      <c r="G34" s="7"/>
    </row>
    <row r="35" spans="2:7" ht="43.15">
      <c r="B35" s="13" t="s">
        <v>43</v>
      </c>
      <c r="C35" s="6" t="s">
        <v>44</v>
      </c>
      <c r="D35" s="6"/>
      <c r="E35" s="7">
        <v>2</v>
      </c>
      <c r="F35" s="7"/>
      <c r="G35" s="7"/>
    </row>
    <row r="36" spans="2:7" ht="72">
      <c r="B36" s="13" t="s">
        <v>45</v>
      </c>
      <c r="C36" s="6" t="s">
        <v>46</v>
      </c>
      <c r="D36" s="6"/>
      <c r="E36" s="7">
        <v>4</v>
      </c>
      <c r="F36" s="7"/>
      <c r="G36" s="7"/>
    </row>
    <row r="37" spans="2:7">
      <c r="B37" s="13" t="s">
        <v>47</v>
      </c>
      <c r="C37" s="8"/>
      <c r="D37" s="8"/>
      <c r="E37" s="9">
        <f>SUM(E34:E36)</f>
        <v>10</v>
      </c>
      <c r="F37" s="9">
        <f>SUM(F34:F36)</f>
        <v>0</v>
      </c>
      <c r="G37" s="9">
        <f>SUM(G34:G36)</f>
        <v>0</v>
      </c>
    </row>
    <row r="38" spans="2:7" s="2" customFormat="1">
      <c r="B38" s="14" t="s">
        <v>18</v>
      </c>
      <c r="C38" s="31" t="s">
        <v>19</v>
      </c>
      <c r="D38" s="32"/>
      <c r="E38" s="32"/>
      <c r="F38" s="32"/>
      <c r="G38" s="33"/>
    </row>
    <row r="40" spans="2:7" s="2" customFormat="1">
      <c r="B40" s="22" t="s">
        <v>48</v>
      </c>
      <c r="C40" s="23"/>
      <c r="D40" s="23"/>
      <c r="E40" s="23"/>
      <c r="F40" s="23"/>
      <c r="G40" s="24"/>
    </row>
    <row r="41" spans="2:7" ht="34.9">
      <c r="B41" s="21" t="s">
        <v>1</v>
      </c>
      <c r="C41" s="21" t="s">
        <v>2</v>
      </c>
      <c r="D41" s="21" t="s">
        <v>3</v>
      </c>
      <c r="E41" s="21" t="s">
        <v>4</v>
      </c>
      <c r="F41" s="21" t="s">
        <v>5</v>
      </c>
      <c r="G41" s="21" t="s">
        <v>6</v>
      </c>
    </row>
    <row r="42" spans="2:7" ht="15.6">
      <c r="B42" s="34" t="s">
        <v>11</v>
      </c>
      <c r="C42" s="35"/>
      <c r="D42" s="35"/>
      <c r="E42" s="35"/>
      <c r="F42" s="35"/>
      <c r="G42" s="36"/>
    </row>
    <row r="43" spans="2:7" ht="43.15">
      <c r="B43" s="13" t="s">
        <v>49</v>
      </c>
      <c r="C43" s="6" t="s">
        <v>50</v>
      </c>
      <c r="D43" s="6"/>
      <c r="E43" s="7">
        <v>2</v>
      </c>
      <c r="F43" s="7"/>
      <c r="G43" s="7"/>
    </row>
    <row r="44" spans="2:7" s="2" customFormat="1" ht="57.6">
      <c r="B44" s="13" t="s">
        <v>51</v>
      </c>
      <c r="C44" s="6" t="s">
        <v>52</v>
      </c>
      <c r="D44" s="6" t="s">
        <v>53</v>
      </c>
      <c r="E44" s="7">
        <v>2</v>
      </c>
      <c r="F44" s="7"/>
      <c r="G44" s="7"/>
    </row>
    <row r="45" spans="2:7" ht="57.6">
      <c r="B45" s="13" t="s">
        <v>54</v>
      </c>
      <c r="C45" s="6" t="s">
        <v>52</v>
      </c>
      <c r="D45" s="6"/>
      <c r="E45" s="7">
        <v>2</v>
      </c>
      <c r="F45" s="7"/>
      <c r="G45" s="7"/>
    </row>
    <row r="46" spans="2:7">
      <c r="B46" s="13" t="s">
        <v>55</v>
      </c>
      <c r="C46" s="8"/>
      <c r="D46" s="8"/>
      <c r="E46" s="9">
        <f>SUM(E43:E45)</f>
        <v>6</v>
      </c>
      <c r="F46" s="9">
        <f>SUM(F43:F45)</f>
        <v>0</v>
      </c>
      <c r="G46" s="9">
        <f>SUM(G43:G45)</f>
        <v>0</v>
      </c>
    </row>
    <row r="47" spans="2:7">
      <c r="B47" s="14" t="s">
        <v>18</v>
      </c>
      <c r="C47" s="18" t="s">
        <v>19</v>
      </c>
      <c r="D47" s="19"/>
      <c r="E47" s="19"/>
      <c r="F47" s="19"/>
      <c r="G47" s="20"/>
    </row>
    <row r="49" spans="2:7" ht="15.6">
      <c r="B49" s="37" t="s">
        <v>56</v>
      </c>
      <c r="C49" s="38"/>
      <c r="D49" s="38"/>
      <c r="E49" s="38"/>
      <c r="F49" s="39"/>
      <c r="G49" s="12"/>
    </row>
    <row r="50" spans="2:7" ht="34.9">
      <c r="B50" s="21" t="s">
        <v>1</v>
      </c>
      <c r="C50" s="21" t="s">
        <v>2</v>
      </c>
      <c r="D50" s="21" t="s">
        <v>3</v>
      </c>
      <c r="E50" s="21" t="s">
        <v>4</v>
      </c>
      <c r="F50" s="21" t="s">
        <v>5</v>
      </c>
      <c r="G50" s="21" t="s">
        <v>6</v>
      </c>
    </row>
    <row r="51" spans="2:7" ht="15.6">
      <c r="B51" s="34" t="s">
        <v>11</v>
      </c>
      <c r="C51" s="35"/>
      <c r="D51" s="35"/>
      <c r="E51" s="35"/>
      <c r="F51" s="35"/>
      <c r="G51" s="36"/>
    </row>
    <row r="52" spans="2:7" s="2" customFormat="1" ht="331.15">
      <c r="B52" s="13" t="s">
        <v>57</v>
      </c>
      <c r="C52" s="6" t="s">
        <v>58</v>
      </c>
      <c r="D52" s="6" t="s">
        <v>59</v>
      </c>
      <c r="E52" s="7">
        <v>25</v>
      </c>
      <c r="F52" s="7"/>
      <c r="G52" s="7"/>
    </row>
    <row r="53" spans="2:7" ht="57.6">
      <c r="B53" s="17" t="s">
        <v>60</v>
      </c>
      <c r="C53" s="6" t="s">
        <v>61</v>
      </c>
      <c r="D53" s="6"/>
      <c r="E53" s="7">
        <v>5</v>
      </c>
      <c r="F53" s="7"/>
      <c r="G53" s="7"/>
    </row>
    <row r="54" spans="2:7" s="2" customFormat="1" ht="100.9">
      <c r="B54" s="13" t="s">
        <v>62</v>
      </c>
      <c r="C54" s="6" t="s">
        <v>63</v>
      </c>
      <c r="D54" s="6"/>
      <c r="E54" s="7">
        <v>5</v>
      </c>
      <c r="F54" s="7"/>
      <c r="G54" s="7"/>
    </row>
    <row r="55" spans="2:7">
      <c r="B55" s="13" t="s">
        <v>64</v>
      </c>
      <c r="C55" s="8"/>
      <c r="D55" s="8"/>
      <c r="E55" s="9">
        <f>SUM(E52:E54)</f>
        <v>35</v>
      </c>
      <c r="F55" s="9">
        <f>SUM(F52:F54)</f>
        <v>0</v>
      </c>
      <c r="G55" s="9">
        <f>SUM(G52:G54)</f>
        <v>0</v>
      </c>
    </row>
    <row r="56" spans="2:7">
      <c r="B56" s="14" t="s">
        <v>18</v>
      </c>
      <c r="C56" s="31" t="s">
        <v>19</v>
      </c>
      <c r="D56" s="32"/>
      <c r="E56" s="32"/>
      <c r="F56" s="32"/>
      <c r="G56" s="33"/>
    </row>
    <row r="58" spans="2:7" ht="15.6">
      <c r="B58" s="37" t="s">
        <v>65</v>
      </c>
      <c r="C58" s="38"/>
      <c r="D58" s="38"/>
      <c r="E58" s="38"/>
      <c r="F58" s="39"/>
      <c r="G58" s="12"/>
    </row>
    <row r="59" spans="2:7" ht="34.9">
      <c r="B59" s="21" t="s">
        <v>1</v>
      </c>
      <c r="C59" s="21" t="s">
        <v>2</v>
      </c>
      <c r="D59" s="21" t="s">
        <v>3</v>
      </c>
      <c r="E59" s="21" t="s">
        <v>4</v>
      </c>
      <c r="F59" s="21" t="s">
        <v>5</v>
      </c>
      <c r="G59" s="21" t="s">
        <v>6</v>
      </c>
    </row>
    <row r="60" spans="2:7">
      <c r="B60" s="13" t="s">
        <v>66</v>
      </c>
      <c r="C60" s="6" t="s">
        <v>67</v>
      </c>
      <c r="D60" s="6"/>
      <c r="E60" s="7">
        <v>1</v>
      </c>
      <c r="F60" s="7"/>
      <c r="G60" s="7"/>
    </row>
    <row r="61" spans="2:7">
      <c r="B61" s="13" t="s">
        <v>68</v>
      </c>
      <c r="C61" s="6" t="s">
        <v>67</v>
      </c>
      <c r="D61" s="6"/>
      <c r="E61" s="7">
        <v>1</v>
      </c>
      <c r="F61" s="7"/>
      <c r="G61" s="7"/>
    </row>
    <row r="62" spans="2:7">
      <c r="B62" s="13" t="s">
        <v>69</v>
      </c>
      <c r="C62" s="6" t="s">
        <v>67</v>
      </c>
      <c r="D62" s="6"/>
      <c r="E62" s="7">
        <v>1</v>
      </c>
      <c r="F62" s="7"/>
      <c r="G62" s="7"/>
    </row>
    <row r="63" spans="2:7">
      <c r="B63" s="13" t="s">
        <v>70</v>
      </c>
      <c r="C63" s="6" t="s">
        <v>67</v>
      </c>
      <c r="D63" s="6"/>
      <c r="E63" s="7">
        <v>1</v>
      </c>
      <c r="F63" s="7"/>
      <c r="G63" s="7"/>
    </row>
    <row r="64" spans="2:7" ht="43.15">
      <c r="B64" s="13" t="s">
        <v>71</v>
      </c>
      <c r="C64" s="6" t="s">
        <v>72</v>
      </c>
      <c r="D64" s="6"/>
      <c r="E64" s="7">
        <v>2</v>
      </c>
      <c r="F64" s="7"/>
      <c r="G64" s="7"/>
    </row>
    <row r="65" spans="2:7">
      <c r="B65" s="13" t="s">
        <v>73</v>
      </c>
      <c r="C65" s="8"/>
      <c r="D65" s="8"/>
      <c r="E65" s="9">
        <f>SUM(E60:E64)</f>
        <v>6</v>
      </c>
      <c r="F65" s="9">
        <f>SUM(F60:F64)</f>
        <v>0</v>
      </c>
      <c r="G65" s="9">
        <f>SUM(G60:G64)</f>
        <v>0</v>
      </c>
    </row>
    <row r="66" spans="2:7">
      <c r="B66" s="14" t="s">
        <v>18</v>
      </c>
      <c r="C66" s="31" t="s">
        <v>19</v>
      </c>
      <c r="D66" s="32"/>
      <c r="E66" s="32"/>
      <c r="F66" s="32"/>
      <c r="G66" s="33"/>
    </row>
    <row r="68" spans="2:7" ht="18">
      <c r="B68" s="15" t="s">
        <v>74</v>
      </c>
      <c r="C68" s="10"/>
      <c r="D68" s="10"/>
      <c r="E68" s="11">
        <f>SUM(E4:E5,E13,E23,E29,E37,E46,E55,E65)</f>
        <v>100</v>
      </c>
      <c r="F68" s="11">
        <f>SUM(F4:F5,F13,F23,F29,F37,F46,F55,F65)</f>
        <v>3</v>
      </c>
      <c r="G68" s="11">
        <f>SUM(G65,G55,G46,G37,G29,G23,G13,G4:G5)</f>
        <v>3</v>
      </c>
    </row>
    <row r="69" spans="2:7">
      <c r="B69" s="14" t="s">
        <v>18</v>
      </c>
      <c r="C69" s="31" t="s">
        <v>75</v>
      </c>
      <c r="D69" s="32"/>
      <c r="E69" s="32"/>
      <c r="F69" s="32"/>
      <c r="G69" s="33"/>
    </row>
  </sheetData>
  <mergeCells count="19">
    <mergeCell ref="C69:G69"/>
    <mergeCell ref="B42:G42"/>
    <mergeCell ref="B49:F49"/>
    <mergeCell ref="B51:G51"/>
    <mergeCell ref="C56:G56"/>
    <mergeCell ref="B58:F58"/>
    <mergeCell ref="C66:G66"/>
    <mergeCell ref="B40:G40"/>
    <mergeCell ref="B1:G2"/>
    <mergeCell ref="B7:G7"/>
    <mergeCell ref="B9:G9"/>
    <mergeCell ref="C14:G14"/>
    <mergeCell ref="B16:G16"/>
    <mergeCell ref="B18:G18"/>
    <mergeCell ref="C24:G24"/>
    <mergeCell ref="B26:G26"/>
    <mergeCell ref="C30:G30"/>
    <mergeCell ref="B32:G32"/>
    <mergeCell ref="C38:G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86120-97CB-4682-96F5-07F1EE3F3BEC}">
  <dimension ref="B1:G69"/>
  <sheetViews>
    <sheetView topLeftCell="B1" zoomScale="85" zoomScaleNormal="85" workbookViewId="0">
      <selection activeCell="B1" sqref="B1:G2"/>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76</v>
      </c>
      <c r="D21" s="6" t="s">
        <v>28</v>
      </c>
      <c r="E21" s="7">
        <v>5</v>
      </c>
      <c r="F21" s="7"/>
      <c r="G21" s="7"/>
    </row>
    <row r="22" spans="2:7" s="2" customFormat="1" ht="172.9">
      <c r="B22" s="13" t="s">
        <v>31</v>
      </c>
      <c r="C22" s="6" t="s">
        <v>32</v>
      </c>
      <c r="D22" s="6"/>
      <c r="E22" s="7">
        <v>8</v>
      </c>
      <c r="F22" s="7"/>
      <c r="G22" s="7"/>
    </row>
    <row r="23" spans="2:7">
      <c r="B23" s="13" t="s">
        <v>33</v>
      </c>
      <c r="C23" s="8"/>
      <c r="D23" s="8"/>
      <c r="E23" s="9">
        <f>SUM(E19:E22)</f>
        <v>28</v>
      </c>
      <c r="F23" s="9">
        <f>SUM(F19:F22)</f>
        <v>0</v>
      </c>
      <c r="G23" s="9">
        <f>SUM(G19:G22)</f>
        <v>0</v>
      </c>
    </row>
    <row r="24" spans="2:7">
      <c r="B24" s="14" t="s">
        <v>18</v>
      </c>
      <c r="C24" s="31" t="s">
        <v>34</v>
      </c>
      <c r="D24" s="32"/>
      <c r="E24" s="32"/>
      <c r="F24" s="32"/>
      <c r="G24" s="33"/>
    </row>
    <row r="26" spans="2:7" s="2" customFormat="1" ht="15.6">
      <c r="B26" s="37" t="s">
        <v>35</v>
      </c>
      <c r="C26" s="38"/>
      <c r="D26" s="38"/>
      <c r="E26" s="38"/>
      <c r="F26" s="38"/>
      <c r="G26" s="39"/>
    </row>
    <row r="27" spans="2:7" ht="34.9">
      <c r="B27" s="21" t="s">
        <v>1</v>
      </c>
      <c r="C27" s="21" t="s">
        <v>2</v>
      </c>
      <c r="D27" s="21" t="s">
        <v>3</v>
      </c>
      <c r="E27" s="21" t="s">
        <v>4</v>
      </c>
      <c r="F27" s="21" t="s">
        <v>5</v>
      </c>
      <c r="G27" s="21" t="s">
        <v>6</v>
      </c>
    </row>
    <row r="28" spans="2:7" s="2" customFormat="1" ht="158.44999999999999">
      <c r="B28" s="13" t="s">
        <v>36</v>
      </c>
      <c r="C28" s="6" t="s">
        <v>77</v>
      </c>
      <c r="D28" s="6" t="s">
        <v>38</v>
      </c>
      <c r="E28" s="7">
        <v>4</v>
      </c>
      <c r="F28" s="7"/>
      <c r="G28" s="7"/>
    </row>
    <row r="29" spans="2:7">
      <c r="B29" s="13" t="s">
        <v>39</v>
      </c>
      <c r="C29" s="8"/>
      <c r="D29" s="8"/>
      <c r="E29" s="9">
        <f>SUM(E28)</f>
        <v>4</v>
      </c>
      <c r="F29" s="9">
        <f>F28</f>
        <v>0</v>
      </c>
      <c r="G29" s="9">
        <f>G28</f>
        <v>0</v>
      </c>
    </row>
    <row r="30" spans="2:7">
      <c r="B30" s="14" t="s">
        <v>18</v>
      </c>
      <c r="C30" s="31" t="s">
        <v>19</v>
      </c>
      <c r="D30" s="32"/>
      <c r="E30" s="32"/>
      <c r="F30" s="32"/>
      <c r="G30" s="33"/>
    </row>
    <row r="32" spans="2:7" s="2" customFormat="1">
      <c r="B32" s="22" t="s">
        <v>40</v>
      </c>
      <c r="C32" s="23"/>
      <c r="D32" s="23"/>
      <c r="E32" s="23"/>
      <c r="F32" s="23"/>
      <c r="G32" s="24"/>
    </row>
    <row r="33" spans="2:7" ht="34.9">
      <c r="B33" s="21" t="s">
        <v>1</v>
      </c>
      <c r="C33" s="21" t="s">
        <v>2</v>
      </c>
      <c r="D33" s="21" t="s">
        <v>3</v>
      </c>
      <c r="E33" s="21" t="s">
        <v>4</v>
      </c>
      <c r="F33" s="21" t="s">
        <v>5</v>
      </c>
      <c r="G33" s="21" t="s">
        <v>6</v>
      </c>
    </row>
    <row r="34" spans="2:7" ht="57.6">
      <c r="B34" s="13" t="s">
        <v>41</v>
      </c>
      <c r="C34" s="6" t="s">
        <v>42</v>
      </c>
      <c r="D34" s="6"/>
      <c r="E34" s="7">
        <v>4</v>
      </c>
      <c r="F34" s="7"/>
      <c r="G34" s="7"/>
    </row>
    <row r="35" spans="2:7" ht="43.15">
      <c r="B35" s="13" t="s">
        <v>43</v>
      </c>
      <c r="C35" s="6" t="s">
        <v>44</v>
      </c>
      <c r="D35" s="6"/>
      <c r="E35" s="7">
        <v>2</v>
      </c>
      <c r="F35" s="7"/>
      <c r="G35" s="7"/>
    </row>
    <row r="36" spans="2:7" ht="72">
      <c r="B36" s="13" t="s">
        <v>45</v>
      </c>
      <c r="C36" s="6" t="s">
        <v>46</v>
      </c>
      <c r="D36" s="6"/>
      <c r="E36" s="7">
        <v>4</v>
      </c>
      <c r="F36" s="7"/>
      <c r="G36" s="7"/>
    </row>
    <row r="37" spans="2:7">
      <c r="B37" s="13" t="s">
        <v>47</v>
      </c>
      <c r="C37" s="8"/>
      <c r="D37" s="8"/>
      <c r="E37" s="9">
        <f>SUM(E34:E36)</f>
        <v>10</v>
      </c>
      <c r="F37" s="9">
        <f>SUM(F34:F36)</f>
        <v>0</v>
      </c>
      <c r="G37" s="9">
        <f>SUM(G34:G36)</f>
        <v>0</v>
      </c>
    </row>
    <row r="38" spans="2:7" s="2" customFormat="1">
      <c r="B38" s="14" t="s">
        <v>18</v>
      </c>
      <c r="C38" s="31" t="s">
        <v>19</v>
      </c>
      <c r="D38" s="32"/>
      <c r="E38" s="32"/>
      <c r="F38" s="32"/>
      <c r="G38" s="33"/>
    </row>
    <row r="40" spans="2:7" s="2" customFormat="1">
      <c r="B40" s="22" t="s">
        <v>48</v>
      </c>
      <c r="C40" s="23"/>
      <c r="D40" s="23"/>
      <c r="E40" s="23"/>
      <c r="F40" s="23"/>
      <c r="G40" s="24"/>
    </row>
    <row r="41" spans="2:7" ht="34.9">
      <c r="B41" s="21" t="s">
        <v>1</v>
      </c>
      <c r="C41" s="21" t="s">
        <v>2</v>
      </c>
      <c r="D41" s="21" t="s">
        <v>3</v>
      </c>
      <c r="E41" s="21" t="s">
        <v>4</v>
      </c>
      <c r="F41" s="21" t="s">
        <v>5</v>
      </c>
      <c r="G41" s="21" t="s">
        <v>6</v>
      </c>
    </row>
    <row r="42" spans="2:7" ht="15.6">
      <c r="B42" s="34" t="s">
        <v>11</v>
      </c>
      <c r="C42" s="35"/>
      <c r="D42" s="35"/>
      <c r="E42" s="35"/>
      <c r="F42" s="35"/>
      <c r="G42" s="36"/>
    </row>
    <row r="43" spans="2:7" ht="43.15">
      <c r="B43" s="13" t="s">
        <v>49</v>
      </c>
      <c r="C43" s="6" t="s">
        <v>50</v>
      </c>
      <c r="D43" s="6"/>
      <c r="E43" s="7">
        <v>2</v>
      </c>
      <c r="F43" s="7"/>
      <c r="G43" s="7"/>
    </row>
    <row r="44" spans="2:7" s="2" customFormat="1" ht="57.6">
      <c r="B44" s="13" t="s">
        <v>51</v>
      </c>
      <c r="C44" s="6" t="s">
        <v>52</v>
      </c>
      <c r="D44" s="6" t="s">
        <v>53</v>
      </c>
      <c r="E44" s="7">
        <v>2</v>
      </c>
      <c r="F44" s="7"/>
      <c r="G44" s="7"/>
    </row>
    <row r="45" spans="2:7" ht="57.6">
      <c r="B45" s="13" t="s">
        <v>54</v>
      </c>
      <c r="C45" s="6" t="s">
        <v>52</v>
      </c>
      <c r="D45" s="6"/>
      <c r="E45" s="7">
        <v>2</v>
      </c>
      <c r="F45" s="7"/>
      <c r="G45" s="7"/>
    </row>
    <row r="46" spans="2:7">
      <c r="B46" s="13" t="s">
        <v>55</v>
      </c>
      <c r="C46" s="8"/>
      <c r="D46" s="8"/>
      <c r="E46" s="9">
        <f>SUM(E43:E45)</f>
        <v>6</v>
      </c>
      <c r="F46" s="9">
        <f>SUM(F43:F45)</f>
        <v>0</v>
      </c>
      <c r="G46" s="9">
        <f>SUM(G43:G45)</f>
        <v>0</v>
      </c>
    </row>
    <row r="47" spans="2:7">
      <c r="B47" s="14" t="s">
        <v>18</v>
      </c>
      <c r="C47" s="18" t="s">
        <v>19</v>
      </c>
      <c r="D47" s="19"/>
      <c r="E47" s="19"/>
      <c r="F47" s="19"/>
      <c r="G47" s="20"/>
    </row>
    <row r="49" spans="2:7" ht="15.6">
      <c r="B49" s="37" t="s">
        <v>56</v>
      </c>
      <c r="C49" s="38"/>
      <c r="D49" s="38"/>
      <c r="E49" s="38"/>
      <c r="F49" s="39"/>
      <c r="G49" s="12"/>
    </row>
    <row r="50" spans="2:7" ht="34.9">
      <c r="B50" s="21" t="s">
        <v>1</v>
      </c>
      <c r="C50" s="21" t="s">
        <v>2</v>
      </c>
      <c r="D50" s="21" t="s">
        <v>3</v>
      </c>
      <c r="E50" s="21" t="s">
        <v>4</v>
      </c>
      <c r="F50" s="21" t="s">
        <v>5</v>
      </c>
      <c r="G50" s="21" t="s">
        <v>6</v>
      </c>
    </row>
    <row r="51" spans="2:7" ht="15.6">
      <c r="B51" s="34" t="s">
        <v>11</v>
      </c>
      <c r="C51" s="35"/>
      <c r="D51" s="35"/>
      <c r="E51" s="35"/>
      <c r="F51" s="35"/>
      <c r="G51" s="36"/>
    </row>
    <row r="52" spans="2:7" s="2" customFormat="1" ht="331.15">
      <c r="B52" s="13" t="s">
        <v>57</v>
      </c>
      <c r="C52" s="6" t="s">
        <v>58</v>
      </c>
      <c r="D52" s="6" t="s">
        <v>59</v>
      </c>
      <c r="E52" s="7">
        <v>25</v>
      </c>
      <c r="F52" s="7"/>
      <c r="G52" s="7"/>
    </row>
    <row r="53" spans="2:7" ht="57.6">
      <c r="B53" s="17" t="s">
        <v>60</v>
      </c>
      <c r="C53" s="6" t="s">
        <v>61</v>
      </c>
      <c r="D53" s="6"/>
      <c r="E53" s="7">
        <v>5</v>
      </c>
      <c r="F53" s="7"/>
      <c r="G53" s="7"/>
    </row>
    <row r="54" spans="2:7" s="2" customFormat="1" ht="100.9">
      <c r="B54" s="13" t="s">
        <v>62</v>
      </c>
      <c r="C54" s="6" t="s">
        <v>63</v>
      </c>
      <c r="D54" s="6"/>
      <c r="E54" s="7">
        <v>5</v>
      </c>
      <c r="F54" s="7"/>
      <c r="G54" s="7"/>
    </row>
    <row r="55" spans="2:7">
      <c r="B55" s="13" t="s">
        <v>64</v>
      </c>
      <c r="C55" s="8"/>
      <c r="D55" s="8"/>
      <c r="E55" s="9">
        <f>SUM(E52:E54)</f>
        <v>35</v>
      </c>
      <c r="F55" s="9">
        <f>SUM(F52:F54)</f>
        <v>0</v>
      </c>
      <c r="G55" s="9">
        <f>SUM(G52:G54)</f>
        <v>0</v>
      </c>
    </row>
    <row r="56" spans="2:7">
      <c r="B56" s="14" t="s">
        <v>18</v>
      </c>
      <c r="C56" s="31" t="s">
        <v>19</v>
      </c>
      <c r="D56" s="32"/>
      <c r="E56" s="32"/>
      <c r="F56" s="32"/>
      <c r="G56" s="33"/>
    </row>
    <row r="58" spans="2:7" ht="15.6">
      <c r="B58" s="37" t="s">
        <v>65</v>
      </c>
      <c r="C58" s="38"/>
      <c r="D58" s="38"/>
      <c r="E58" s="38"/>
      <c r="F58" s="39"/>
      <c r="G58" s="12"/>
    </row>
    <row r="59" spans="2:7" ht="34.9">
      <c r="B59" s="21" t="s">
        <v>1</v>
      </c>
      <c r="C59" s="21" t="s">
        <v>2</v>
      </c>
      <c r="D59" s="21" t="s">
        <v>3</v>
      </c>
      <c r="E59" s="21" t="s">
        <v>4</v>
      </c>
      <c r="F59" s="21" t="s">
        <v>5</v>
      </c>
      <c r="G59" s="21" t="s">
        <v>6</v>
      </c>
    </row>
    <row r="60" spans="2:7">
      <c r="B60" s="13" t="s">
        <v>66</v>
      </c>
      <c r="C60" s="6" t="s">
        <v>67</v>
      </c>
      <c r="D60" s="6"/>
      <c r="E60" s="7">
        <v>1</v>
      </c>
      <c r="F60" s="7"/>
      <c r="G60" s="7"/>
    </row>
    <row r="61" spans="2:7">
      <c r="B61" s="13" t="s">
        <v>68</v>
      </c>
      <c r="C61" s="6" t="s">
        <v>67</v>
      </c>
      <c r="D61" s="6"/>
      <c r="E61" s="7">
        <v>1</v>
      </c>
      <c r="F61" s="7"/>
      <c r="G61" s="7"/>
    </row>
    <row r="62" spans="2:7">
      <c r="B62" s="13" t="s">
        <v>69</v>
      </c>
      <c r="C62" s="6" t="s">
        <v>67</v>
      </c>
      <c r="D62" s="6"/>
      <c r="E62" s="7">
        <v>1</v>
      </c>
      <c r="F62" s="7"/>
      <c r="G62" s="7"/>
    </row>
    <row r="63" spans="2:7">
      <c r="B63" s="13" t="s">
        <v>70</v>
      </c>
      <c r="C63" s="6" t="s">
        <v>67</v>
      </c>
      <c r="D63" s="6"/>
      <c r="E63" s="7">
        <v>1</v>
      </c>
      <c r="F63" s="7"/>
      <c r="G63" s="7"/>
    </row>
    <row r="64" spans="2:7" ht="43.15">
      <c r="B64" s="13" t="s">
        <v>71</v>
      </c>
      <c r="C64" s="6" t="s">
        <v>72</v>
      </c>
      <c r="D64" s="6"/>
      <c r="E64" s="7">
        <v>2</v>
      </c>
      <c r="F64" s="7"/>
      <c r="G64" s="7"/>
    </row>
    <row r="65" spans="2:7">
      <c r="B65" s="13" t="s">
        <v>73</v>
      </c>
      <c r="C65" s="8"/>
      <c r="D65" s="8"/>
      <c r="E65" s="9">
        <f>SUM(E60:E64)</f>
        <v>6</v>
      </c>
      <c r="F65" s="9">
        <f>SUM(F60:F64)</f>
        <v>0</v>
      </c>
      <c r="G65" s="9">
        <f>SUM(G60:G64)</f>
        <v>0</v>
      </c>
    </row>
    <row r="66" spans="2:7">
      <c r="B66" s="14" t="s">
        <v>18</v>
      </c>
      <c r="C66" s="31" t="s">
        <v>19</v>
      </c>
      <c r="D66" s="32"/>
      <c r="E66" s="32"/>
      <c r="F66" s="32"/>
      <c r="G66" s="33"/>
    </row>
    <row r="68" spans="2:7" ht="18">
      <c r="B68" s="15" t="s">
        <v>74</v>
      </c>
      <c r="C68" s="10"/>
      <c r="D68" s="10"/>
      <c r="E68" s="11">
        <f>SUM(E4:E5,E13,E23,E29,E37,E46,E55,E65)</f>
        <v>100</v>
      </c>
      <c r="F68" s="11">
        <f>SUM(F4:F5,F13,F23,F29,F37,F46,F55,F65)</f>
        <v>3</v>
      </c>
      <c r="G68" s="11">
        <f>SUM(G65,G55,G46,G37,G29,G23,G13,G4:G5)</f>
        <v>3</v>
      </c>
    </row>
    <row r="69" spans="2:7">
      <c r="B69" s="14" t="s">
        <v>18</v>
      </c>
      <c r="C69" s="31" t="s">
        <v>75</v>
      </c>
      <c r="D69" s="32"/>
      <c r="E69" s="32"/>
      <c r="F69" s="32"/>
      <c r="G69" s="33"/>
    </row>
  </sheetData>
  <mergeCells count="19">
    <mergeCell ref="C69:G69"/>
    <mergeCell ref="B42:G42"/>
    <mergeCell ref="B49:F49"/>
    <mergeCell ref="B51:G51"/>
    <mergeCell ref="C56:G56"/>
    <mergeCell ref="B58:F58"/>
    <mergeCell ref="C66:G66"/>
    <mergeCell ref="B40:G40"/>
    <mergeCell ref="B1:G2"/>
    <mergeCell ref="B7:G7"/>
    <mergeCell ref="B9:G9"/>
    <mergeCell ref="C14:G14"/>
    <mergeCell ref="B16:G16"/>
    <mergeCell ref="B18:G18"/>
    <mergeCell ref="C24:G24"/>
    <mergeCell ref="B26:G26"/>
    <mergeCell ref="C30:G30"/>
    <mergeCell ref="B32:G32"/>
    <mergeCell ref="C38:G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7860D-6338-4FCC-864D-3AE610D5E379}">
  <dimension ref="B1:G69"/>
  <sheetViews>
    <sheetView topLeftCell="B1" zoomScale="85" zoomScaleNormal="85" workbookViewId="0">
      <selection activeCell="B1" sqref="B1:G2"/>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76</v>
      </c>
      <c r="D21" s="6" t="s">
        <v>28</v>
      </c>
      <c r="E21" s="7">
        <v>5</v>
      </c>
      <c r="F21" s="7"/>
      <c r="G21" s="7"/>
    </row>
    <row r="22" spans="2:7" s="2" customFormat="1" ht="172.9">
      <c r="B22" s="13" t="s">
        <v>31</v>
      </c>
      <c r="C22" s="6" t="s">
        <v>32</v>
      </c>
      <c r="D22" s="6"/>
      <c r="E22" s="7">
        <v>8</v>
      </c>
      <c r="F22" s="7"/>
      <c r="G22" s="7"/>
    </row>
    <row r="23" spans="2:7">
      <c r="B23" s="13" t="s">
        <v>33</v>
      </c>
      <c r="C23" s="8"/>
      <c r="D23" s="8"/>
      <c r="E23" s="9">
        <f>SUM(E19:E22)</f>
        <v>28</v>
      </c>
      <c r="F23" s="9">
        <f>SUM(F19:F22)</f>
        <v>0</v>
      </c>
      <c r="G23" s="9">
        <f>SUM(G19:G22)</f>
        <v>0</v>
      </c>
    </row>
    <row r="24" spans="2:7">
      <c r="B24" s="14" t="s">
        <v>18</v>
      </c>
      <c r="C24" s="31" t="s">
        <v>34</v>
      </c>
      <c r="D24" s="32"/>
      <c r="E24" s="32"/>
      <c r="F24" s="32"/>
      <c r="G24" s="33"/>
    </row>
    <row r="26" spans="2:7" s="2" customFormat="1" ht="15.6">
      <c r="B26" s="37" t="s">
        <v>35</v>
      </c>
      <c r="C26" s="38"/>
      <c r="D26" s="38"/>
      <c r="E26" s="38"/>
      <c r="F26" s="38"/>
      <c r="G26" s="39"/>
    </row>
    <row r="27" spans="2:7" ht="34.9">
      <c r="B27" s="21" t="s">
        <v>1</v>
      </c>
      <c r="C27" s="21" t="s">
        <v>2</v>
      </c>
      <c r="D27" s="21" t="s">
        <v>3</v>
      </c>
      <c r="E27" s="21" t="s">
        <v>4</v>
      </c>
      <c r="F27" s="21" t="s">
        <v>5</v>
      </c>
      <c r="G27" s="21" t="s">
        <v>6</v>
      </c>
    </row>
    <row r="28" spans="2:7" s="2" customFormat="1" ht="158.44999999999999">
      <c r="B28" s="13" t="s">
        <v>36</v>
      </c>
      <c r="C28" s="6" t="s">
        <v>77</v>
      </c>
      <c r="D28" s="6" t="s">
        <v>38</v>
      </c>
      <c r="E28" s="7">
        <v>4</v>
      </c>
      <c r="F28" s="7"/>
      <c r="G28" s="7"/>
    </row>
    <row r="29" spans="2:7">
      <c r="B29" s="13" t="s">
        <v>39</v>
      </c>
      <c r="C29" s="8"/>
      <c r="D29" s="8"/>
      <c r="E29" s="9">
        <f>SUM(E28)</f>
        <v>4</v>
      </c>
      <c r="F29" s="9">
        <f>F28</f>
        <v>0</v>
      </c>
      <c r="G29" s="9">
        <f>G28</f>
        <v>0</v>
      </c>
    </row>
    <row r="30" spans="2:7">
      <c r="B30" s="14" t="s">
        <v>18</v>
      </c>
      <c r="C30" s="31" t="s">
        <v>19</v>
      </c>
      <c r="D30" s="32"/>
      <c r="E30" s="32"/>
      <c r="F30" s="32"/>
      <c r="G30" s="33"/>
    </row>
    <row r="32" spans="2:7" s="2" customFormat="1">
      <c r="B32" s="22" t="s">
        <v>40</v>
      </c>
      <c r="C32" s="23"/>
      <c r="D32" s="23"/>
      <c r="E32" s="23"/>
      <c r="F32" s="23"/>
      <c r="G32" s="24"/>
    </row>
    <row r="33" spans="2:7" ht="34.9">
      <c r="B33" s="21" t="s">
        <v>1</v>
      </c>
      <c r="C33" s="21" t="s">
        <v>2</v>
      </c>
      <c r="D33" s="21" t="s">
        <v>3</v>
      </c>
      <c r="E33" s="21" t="s">
        <v>4</v>
      </c>
      <c r="F33" s="21" t="s">
        <v>5</v>
      </c>
      <c r="G33" s="21" t="s">
        <v>6</v>
      </c>
    </row>
    <row r="34" spans="2:7" ht="57.6">
      <c r="B34" s="13" t="s">
        <v>41</v>
      </c>
      <c r="C34" s="6" t="s">
        <v>42</v>
      </c>
      <c r="D34" s="6"/>
      <c r="E34" s="7">
        <v>4</v>
      </c>
      <c r="F34" s="7"/>
      <c r="G34" s="7"/>
    </row>
    <row r="35" spans="2:7" ht="43.15">
      <c r="B35" s="13" t="s">
        <v>43</v>
      </c>
      <c r="C35" s="6" t="s">
        <v>44</v>
      </c>
      <c r="D35" s="6"/>
      <c r="E35" s="7">
        <v>2</v>
      </c>
      <c r="F35" s="7"/>
      <c r="G35" s="7"/>
    </row>
    <row r="36" spans="2:7" ht="72">
      <c r="B36" s="13" t="s">
        <v>45</v>
      </c>
      <c r="C36" s="6" t="s">
        <v>46</v>
      </c>
      <c r="D36" s="6"/>
      <c r="E36" s="7">
        <v>4</v>
      </c>
      <c r="F36" s="7"/>
      <c r="G36" s="7"/>
    </row>
    <row r="37" spans="2:7">
      <c r="B37" s="13" t="s">
        <v>47</v>
      </c>
      <c r="C37" s="8"/>
      <c r="D37" s="8"/>
      <c r="E37" s="9">
        <f>SUM(E34:E36)</f>
        <v>10</v>
      </c>
      <c r="F37" s="9">
        <f>SUM(F34:F36)</f>
        <v>0</v>
      </c>
      <c r="G37" s="9">
        <f>SUM(G34:G36)</f>
        <v>0</v>
      </c>
    </row>
    <row r="38" spans="2:7" s="2" customFormat="1">
      <c r="B38" s="14" t="s">
        <v>18</v>
      </c>
      <c r="C38" s="31" t="s">
        <v>19</v>
      </c>
      <c r="D38" s="32"/>
      <c r="E38" s="32"/>
      <c r="F38" s="32"/>
      <c r="G38" s="33"/>
    </row>
    <row r="40" spans="2:7" s="2" customFormat="1">
      <c r="B40" s="22" t="s">
        <v>48</v>
      </c>
      <c r="C40" s="23"/>
      <c r="D40" s="23"/>
      <c r="E40" s="23"/>
      <c r="F40" s="23"/>
      <c r="G40" s="24"/>
    </row>
    <row r="41" spans="2:7" ht="34.9">
      <c r="B41" s="21" t="s">
        <v>1</v>
      </c>
      <c r="C41" s="21" t="s">
        <v>2</v>
      </c>
      <c r="D41" s="21" t="s">
        <v>3</v>
      </c>
      <c r="E41" s="21" t="s">
        <v>4</v>
      </c>
      <c r="F41" s="21" t="s">
        <v>5</v>
      </c>
      <c r="G41" s="21" t="s">
        <v>6</v>
      </c>
    </row>
    <row r="42" spans="2:7" ht="15.6">
      <c r="B42" s="34" t="s">
        <v>11</v>
      </c>
      <c r="C42" s="35"/>
      <c r="D42" s="35"/>
      <c r="E42" s="35"/>
      <c r="F42" s="35"/>
      <c r="G42" s="36"/>
    </row>
    <row r="43" spans="2:7" ht="43.15">
      <c r="B43" s="13" t="s">
        <v>49</v>
      </c>
      <c r="C43" s="6" t="s">
        <v>50</v>
      </c>
      <c r="D43" s="6"/>
      <c r="E43" s="7">
        <v>2</v>
      </c>
      <c r="F43" s="7"/>
      <c r="G43" s="7"/>
    </row>
    <row r="44" spans="2:7" s="2" customFormat="1" ht="57.6">
      <c r="B44" s="13" t="s">
        <v>51</v>
      </c>
      <c r="C44" s="6" t="s">
        <v>52</v>
      </c>
      <c r="D44" s="6" t="s">
        <v>53</v>
      </c>
      <c r="E44" s="7">
        <v>2</v>
      </c>
      <c r="F44" s="7"/>
      <c r="G44" s="7"/>
    </row>
    <row r="45" spans="2:7" ht="57.6">
      <c r="B45" s="13" t="s">
        <v>54</v>
      </c>
      <c r="C45" s="6" t="s">
        <v>52</v>
      </c>
      <c r="D45" s="6"/>
      <c r="E45" s="7">
        <v>2</v>
      </c>
      <c r="F45" s="7"/>
      <c r="G45" s="7"/>
    </row>
    <row r="46" spans="2:7">
      <c r="B46" s="13" t="s">
        <v>55</v>
      </c>
      <c r="C46" s="8"/>
      <c r="D46" s="8"/>
      <c r="E46" s="9">
        <f>SUM(E43:E45)</f>
        <v>6</v>
      </c>
      <c r="F46" s="9">
        <f>SUM(F43:F45)</f>
        <v>0</v>
      </c>
      <c r="G46" s="9">
        <f>SUM(G43:G45)</f>
        <v>0</v>
      </c>
    </row>
    <row r="47" spans="2:7">
      <c r="B47" s="14" t="s">
        <v>18</v>
      </c>
      <c r="C47" s="18" t="s">
        <v>19</v>
      </c>
      <c r="D47" s="19"/>
      <c r="E47" s="19"/>
      <c r="F47" s="19"/>
      <c r="G47" s="20"/>
    </row>
    <row r="49" spans="2:7" ht="15.6">
      <c r="B49" s="37" t="s">
        <v>56</v>
      </c>
      <c r="C49" s="38"/>
      <c r="D49" s="38"/>
      <c r="E49" s="38"/>
      <c r="F49" s="39"/>
      <c r="G49" s="12"/>
    </row>
    <row r="50" spans="2:7" ht="34.9">
      <c r="B50" s="21" t="s">
        <v>1</v>
      </c>
      <c r="C50" s="21" t="s">
        <v>2</v>
      </c>
      <c r="D50" s="21" t="s">
        <v>3</v>
      </c>
      <c r="E50" s="21" t="s">
        <v>4</v>
      </c>
      <c r="F50" s="21" t="s">
        <v>5</v>
      </c>
      <c r="G50" s="21" t="s">
        <v>6</v>
      </c>
    </row>
    <row r="51" spans="2:7" ht="15.6">
      <c r="B51" s="34" t="s">
        <v>11</v>
      </c>
      <c r="C51" s="35"/>
      <c r="D51" s="35"/>
      <c r="E51" s="35"/>
      <c r="F51" s="35"/>
      <c r="G51" s="36"/>
    </row>
    <row r="52" spans="2:7" s="2" customFormat="1" ht="331.15">
      <c r="B52" s="13" t="s">
        <v>57</v>
      </c>
      <c r="C52" s="6" t="s">
        <v>58</v>
      </c>
      <c r="D52" s="6" t="s">
        <v>59</v>
      </c>
      <c r="E52" s="7">
        <v>25</v>
      </c>
      <c r="F52" s="7"/>
      <c r="G52" s="7"/>
    </row>
    <row r="53" spans="2:7" ht="57.6">
      <c r="B53" s="17" t="s">
        <v>60</v>
      </c>
      <c r="C53" s="6" t="s">
        <v>61</v>
      </c>
      <c r="D53" s="6"/>
      <c r="E53" s="7">
        <v>5</v>
      </c>
      <c r="F53" s="7"/>
      <c r="G53" s="7"/>
    </row>
    <row r="54" spans="2:7" s="2" customFormat="1" ht="100.9">
      <c r="B54" s="13" t="s">
        <v>62</v>
      </c>
      <c r="C54" s="6" t="s">
        <v>63</v>
      </c>
      <c r="D54" s="6"/>
      <c r="E54" s="7">
        <v>5</v>
      </c>
      <c r="F54" s="7"/>
      <c r="G54" s="7"/>
    </row>
    <row r="55" spans="2:7">
      <c r="B55" s="13" t="s">
        <v>64</v>
      </c>
      <c r="C55" s="8"/>
      <c r="D55" s="8"/>
      <c r="E55" s="9">
        <f>SUM(E52:E54)</f>
        <v>35</v>
      </c>
      <c r="F55" s="9">
        <f>SUM(F52:F54)</f>
        <v>0</v>
      </c>
      <c r="G55" s="9">
        <f>SUM(G52:G54)</f>
        <v>0</v>
      </c>
    </row>
    <row r="56" spans="2:7">
      <c r="B56" s="14" t="s">
        <v>18</v>
      </c>
      <c r="C56" s="31" t="s">
        <v>19</v>
      </c>
      <c r="D56" s="32"/>
      <c r="E56" s="32"/>
      <c r="F56" s="32"/>
      <c r="G56" s="33"/>
    </row>
    <row r="58" spans="2:7" ht="15.6">
      <c r="B58" s="37" t="s">
        <v>65</v>
      </c>
      <c r="C58" s="38"/>
      <c r="D58" s="38"/>
      <c r="E58" s="38"/>
      <c r="F58" s="39"/>
      <c r="G58" s="12"/>
    </row>
    <row r="59" spans="2:7" ht="34.9">
      <c r="B59" s="21" t="s">
        <v>1</v>
      </c>
      <c r="C59" s="21" t="s">
        <v>2</v>
      </c>
      <c r="D59" s="21" t="s">
        <v>3</v>
      </c>
      <c r="E59" s="21" t="s">
        <v>4</v>
      </c>
      <c r="F59" s="21" t="s">
        <v>5</v>
      </c>
      <c r="G59" s="21" t="s">
        <v>6</v>
      </c>
    </row>
    <row r="60" spans="2:7">
      <c r="B60" s="13" t="s">
        <v>66</v>
      </c>
      <c r="C60" s="6" t="s">
        <v>67</v>
      </c>
      <c r="D60" s="6"/>
      <c r="E60" s="7">
        <v>1</v>
      </c>
      <c r="F60" s="7"/>
      <c r="G60" s="7"/>
    </row>
    <row r="61" spans="2:7">
      <c r="B61" s="13" t="s">
        <v>68</v>
      </c>
      <c r="C61" s="6" t="s">
        <v>67</v>
      </c>
      <c r="D61" s="6"/>
      <c r="E61" s="7">
        <v>1</v>
      </c>
      <c r="F61" s="7"/>
      <c r="G61" s="7"/>
    </row>
    <row r="62" spans="2:7">
      <c r="B62" s="13" t="s">
        <v>69</v>
      </c>
      <c r="C62" s="6" t="s">
        <v>67</v>
      </c>
      <c r="D62" s="6"/>
      <c r="E62" s="7">
        <v>1</v>
      </c>
      <c r="F62" s="7"/>
      <c r="G62" s="7"/>
    </row>
    <row r="63" spans="2:7">
      <c r="B63" s="13" t="s">
        <v>70</v>
      </c>
      <c r="C63" s="6" t="s">
        <v>67</v>
      </c>
      <c r="D63" s="6"/>
      <c r="E63" s="7">
        <v>1</v>
      </c>
      <c r="F63" s="7"/>
      <c r="G63" s="7"/>
    </row>
    <row r="64" spans="2:7" ht="43.15">
      <c r="B64" s="13" t="s">
        <v>71</v>
      </c>
      <c r="C64" s="6" t="s">
        <v>72</v>
      </c>
      <c r="D64" s="6"/>
      <c r="E64" s="7">
        <v>2</v>
      </c>
      <c r="F64" s="7"/>
      <c r="G64" s="7"/>
    </row>
    <row r="65" spans="2:7">
      <c r="B65" s="13" t="s">
        <v>73</v>
      </c>
      <c r="C65" s="8"/>
      <c r="D65" s="8"/>
      <c r="E65" s="9">
        <f>SUM(E60:E64)</f>
        <v>6</v>
      </c>
      <c r="F65" s="9">
        <f>SUM(F60:F64)</f>
        <v>0</v>
      </c>
      <c r="G65" s="9">
        <f>SUM(G60:G64)</f>
        <v>0</v>
      </c>
    </row>
    <row r="66" spans="2:7">
      <c r="B66" s="14" t="s">
        <v>18</v>
      </c>
      <c r="C66" s="31" t="s">
        <v>19</v>
      </c>
      <c r="D66" s="32"/>
      <c r="E66" s="32"/>
      <c r="F66" s="32"/>
      <c r="G66" s="33"/>
    </row>
    <row r="68" spans="2:7" ht="18">
      <c r="B68" s="15" t="s">
        <v>74</v>
      </c>
      <c r="C68" s="10"/>
      <c r="D68" s="10"/>
      <c r="E68" s="11">
        <f>SUM(E4:E5,E13,E23,E29,E37,E46,E55,E65)</f>
        <v>100</v>
      </c>
      <c r="F68" s="11">
        <f>SUM(F4:F5,F13,F23,F29,F37,F46,F55,F65)</f>
        <v>3</v>
      </c>
      <c r="G68" s="11">
        <f>SUM(G65,G55,G46,G37,G29,G23,G13,G4:G5)</f>
        <v>3</v>
      </c>
    </row>
    <row r="69" spans="2:7">
      <c r="B69" s="14" t="s">
        <v>18</v>
      </c>
      <c r="C69" s="31" t="s">
        <v>75</v>
      </c>
      <c r="D69" s="32"/>
      <c r="E69" s="32"/>
      <c r="F69" s="32"/>
      <c r="G69" s="33"/>
    </row>
  </sheetData>
  <mergeCells count="19">
    <mergeCell ref="C69:G69"/>
    <mergeCell ref="B42:G42"/>
    <mergeCell ref="B49:F49"/>
    <mergeCell ref="B51:G51"/>
    <mergeCell ref="C56:G56"/>
    <mergeCell ref="B58:F58"/>
    <mergeCell ref="C66:G66"/>
    <mergeCell ref="B40:G40"/>
    <mergeCell ref="B1:G2"/>
    <mergeCell ref="B7:G7"/>
    <mergeCell ref="B9:G9"/>
    <mergeCell ref="C14:G14"/>
    <mergeCell ref="B16:G16"/>
    <mergeCell ref="B18:G18"/>
    <mergeCell ref="C24:G24"/>
    <mergeCell ref="B26:G26"/>
    <mergeCell ref="C30:G30"/>
    <mergeCell ref="B32:G32"/>
    <mergeCell ref="C38:G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69"/>
  <sheetViews>
    <sheetView tabSelected="1" topLeftCell="B4" zoomScale="85" zoomScaleNormal="85" workbookViewId="0">
      <selection activeCell="F11" sqref="F11"/>
    </sheetView>
  </sheetViews>
  <sheetFormatPr defaultColWidth="9.140625" defaultRowHeight="17.45"/>
  <cols>
    <col min="1" max="1" width="4.85546875" style="1" customWidth="1"/>
    <col min="2" max="2" width="30.7109375" style="16" customWidth="1"/>
    <col min="3" max="3" width="70.42578125" style="1" customWidth="1"/>
    <col min="4" max="4" width="49.42578125" style="1" customWidth="1"/>
    <col min="5" max="5" width="13" style="4" customWidth="1"/>
    <col min="6" max="6" width="26.28515625" style="4" customWidth="1"/>
    <col min="7" max="7" width="25.28515625" style="4" customWidth="1"/>
    <col min="8" max="16384" width="9.140625" style="1"/>
  </cols>
  <sheetData>
    <row r="1" spans="2:7" ht="15">
      <c r="B1" s="25" t="s">
        <v>0</v>
      </c>
      <c r="C1" s="25"/>
      <c r="D1" s="25"/>
      <c r="E1" s="25"/>
      <c r="F1" s="25"/>
      <c r="G1" s="25"/>
    </row>
    <row r="2" spans="2:7" s="5" customFormat="1" ht="15.6">
      <c r="B2" s="26"/>
      <c r="C2" s="26"/>
      <c r="D2" s="26"/>
      <c r="E2" s="26"/>
      <c r="F2" s="26"/>
      <c r="G2" s="26"/>
    </row>
    <row r="3" spans="2:7" s="3" customFormat="1" ht="34.9">
      <c r="B3" s="21" t="s">
        <v>1</v>
      </c>
      <c r="C3" s="21" t="s">
        <v>2</v>
      </c>
      <c r="D3" s="21" t="s">
        <v>3</v>
      </c>
      <c r="E3" s="21" t="s">
        <v>4</v>
      </c>
      <c r="F3" s="21" t="s">
        <v>5</v>
      </c>
      <c r="G3" s="21" t="s">
        <v>6</v>
      </c>
    </row>
    <row r="4" spans="2:7" ht="28.9">
      <c r="B4" s="13" t="s">
        <v>7</v>
      </c>
      <c r="C4" s="6" t="s">
        <v>8</v>
      </c>
      <c r="D4" s="6" t="s">
        <v>9</v>
      </c>
      <c r="E4" s="7">
        <v>2</v>
      </c>
      <c r="F4" s="7">
        <v>2</v>
      </c>
      <c r="G4" s="7">
        <f xml:space="preserve"> F4</f>
        <v>2</v>
      </c>
    </row>
    <row r="5" spans="2:7" ht="28.9">
      <c r="B5" s="13" t="s">
        <v>10</v>
      </c>
      <c r="C5" s="6" t="s">
        <v>8</v>
      </c>
      <c r="D5" s="6" t="s">
        <v>9</v>
      </c>
      <c r="E5" s="7">
        <v>1</v>
      </c>
      <c r="F5" s="7">
        <v>1</v>
      </c>
      <c r="G5" s="7">
        <f xml:space="preserve"> F5</f>
        <v>1</v>
      </c>
    </row>
    <row r="7" spans="2:7" ht="19.899999999999999">
      <c r="B7" s="27" t="s">
        <v>11</v>
      </c>
      <c r="C7" s="28"/>
      <c r="D7" s="28"/>
      <c r="E7" s="28"/>
      <c r="F7" s="28"/>
      <c r="G7" s="29"/>
    </row>
    <row r="9" spans="2:7">
      <c r="B9" s="30" t="s">
        <v>12</v>
      </c>
      <c r="C9" s="30"/>
      <c r="D9" s="30"/>
      <c r="E9" s="30"/>
      <c r="F9" s="30"/>
      <c r="G9" s="30"/>
    </row>
    <row r="10" spans="2:7" ht="34.9">
      <c r="B10" s="21" t="s">
        <v>1</v>
      </c>
      <c r="C10" s="21" t="s">
        <v>2</v>
      </c>
      <c r="D10" s="21" t="s">
        <v>3</v>
      </c>
      <c r="E10" s="21" t="s">
        <v>4</v>
      </c>
      <c r="F10" s="21" t="s">
        <v>5</v>
      </c>
      <c r="G10" s="21" t="s">
        <v>6</v>
      </c>
    </row>
    <row r="11" spans="2:7" ht="86.45">
      <c r="B11" s="13" t="s">
        <v>13</v>
      </c>
      <c r="C11" s="6" t="s">
        <v>14</v>
      </c>
      <c r="D11" s="6"/>
      <c r="E11" s="7">
        <v>5</v>
      </c>
      <c r="F11" s="7"/>
      <c r="G11" s="7"/>
    </row>
    <row r="12" spans="2:7" ht="57.6">
      <c r="B12" s="13" t="s">
        <v>15</v>
      </c>
      <c r="C12" s="6" t="s">
        <v>16</v>
      </c>
      <c r="D12" s="6"/>
      <c r="E12" s="7">
        <v>3</v>
      </c>
      <c r="F12" s="7"/>
      <c r="G12" s="7"/>
    </row>
    <row r="13" spans="2:7" s="2" customFormat="1">
      <c r="B13" s="13" t="s">
        <v>17</v>
      </c>
      <c r="C13" s="8"/>
      <c r="D13" s="8"/>
      <c r="E13" s="9">
        <f>SUM(E11:E12)</f>
        <v>8</v>
      </c>
      <c r="F13" s="9">
        <f>SUM(F11:F12)</f>
        <v>0</v>
      </c>
      <c r="G13" s="7">
        <f t="shared" ref="G13" si="0" xml:space="preserve"> F13</f>
        <v>0</v>
      </c>
    </row>
    <row r="14" spans="2:7" s="2" customFormat="1">
      <c r="B14" s="14" t="s">
        <v>18</v>
      </c>
      <c r="C14" s="31" t="s">
        <v>19</v>
      </c>
      <c r="D14" s="32"/>
      <c r="E14" s="32"/>
      <c r="F14" s="32"/>
      <c r="G14" s="33"/>
    </row>
    <row r="16" spans="2:7">
      <c r="B16" s="30" t="s">
        <v>20</v>
      </c>
      <c r="C16" s="30"/>
      <c r="D16" s="30"/>
      <c r="E16" s="30"/>
      <c r="F16" s="30"/>
      <c r="G16" s="30"/>
    </row>
    <row r="17" spans="2:7" ht="34.9">
      <c r="B17" s="21" t="s">
        <v>1</v>
      </c>
      <c r="C17" s="21" t="s">
        <v>2</v>
      </c>
      <c r="D17" s="21" t="s">
        <v>3</v>
      </c>
      <c r="E17" s="21" t="s">
        <v>4</v>
      </c>
      <c r="F17" s="21" t="s">
        <v>5</v>
      </c>
      <c r="G17" s="21" t="s">
        <v>6</v>
      </c>
    </row>
    <row r="18" spans="2:7" ht="15.6">
      <c r="B18" s="34" t="s">
        <v>11</v>
      </c>
      <c r="C18" s="35"/>
      <c r="D18" s="35"/>
      <c r="E18" s="35"/>
      <c r="F18" s="35"/>
      <c r="G18" s="36"/>
    </row>
    <row r="19" spans="2:7" ht="244.9">
      <c r="B19" s="13" t="s">
        <v>21</v>
      </c>
      <c r="C19" s="6" t="s">
        <v>22</v>
      </c>
      <c r="D19" s="6" t="s">
        <v>23</v>
      </c>
      <c r="E19" s="7">
        <v>10</v>
      </c>
      <c r="F19" s="7"/>
      <c r="G19" s="7"/>
    </row>
    <row r="20" spans="2:7" ht="144">
      <c r="B20" s="13" t="s">
        <v>24</v>
      </c>
      <c r="C20" s="6" t="s">
        <v>25</v>
      </c>
      <c r="D20" s="6"/>
      <c r="E20" s="7">
        <v>5</v>
      </c>
      <c r="F20" s="7"/>
      <c r="G20" s="7"/>
    </row>
    <row r="21" spans="2:7" ht="57.6">
      <c r="B21" s="13" t="s">
        <v>26</v>
      </c>
      <c r="C21" s="6" t="s">
        <v>76</v>
      </c>
      <c r="D21" s="6" t="s">
        <v>28</v>
      </c>
      <c r="E21" s="7">
        <v>5</v>
      </c>
      <c r="F21" s="7"/>
      <c r="G21" s="7"/>
    </row>
    <row r="22" spans="2:7" s="2" customFormat="1" ht="172.9">
      <c r="B22" s="13" t="s">
        <v>31</v>
      </c>
      <c r="C22" s="6" t="s">
        <v>32</v>
      </c>
      <c r="D22" s="6"/>
      <c r="E22" s="7">
        <v>8</v>
      </c>
      <c r="F22" s="7"/>
      <c r="G22" s="7"/>
    </row>
    <row r="23" spans="2:7">
      <c r="B23" s="13" t="s">
        <v>33</v>
      </c>
      <c r="C23" s="8"/>
      <c r="D23" s="8"/>
      <c r="E23" s="9">
        <f>SUM(E19:E22)</f>
        <v>28</v>
      </c>
      <c r="F23" s="9">
        <f>SUM(F19:F22)</f>
        <v>0</v>
      </c>
      <c r="G23" s="9">
        <f>SUM(G19:G22)</f>
        <v>0</v>
      </c>
    </row>
    <row r="24" spans="2:7">
      <c r="B24" s="14" t="s">
        <v>18</v>
      </c>
      <c r="C24" s="31" t="s">
        <v>34</v>
      </c>
      <c r="D24" s="32"/>
      <c r="E24" s="32"/>
      <c r="F24" s="32"/>
      <c r="G24" s="33"/>
    </row>
    <row r="26" spans="2:7" s="2" customFormat="1" ht="15.6">
      <c r="B26" s="37" t="s">
        <v>35</v>
      </c>
      <c r="C26" s="38"/>
      <c r="D26" s="38"/>
      <c r="E26" s="38"/>
      <c r="F26" s="38"/>
      <c r="G26" s="39"/>
    </row>
    <row r="27" spans="2:7" ht="34.9">
      <c r="B27" s="21" t="s">
        <v>1</v>
      </c>
      <c r="C27" s="21" t="s">
        <v>2</v>
      </c>
      <c r="D27" s="21" t="s">
        <v>3</v>
      </c>
      <c r="E27" s="21" t="s">
        <v>4</v>
      </c>
      <c r="F27" s="21" t="s">
        <v>5</v>
      </c>
      <c r="G27" s="21" t="s">
        <v>6</v>
      </c>
    </row>
    <row r="28" spans="2:7" s="2" customFormat="1" ht="158.44999999999999">
      <c r="B28" s="13" t="s">
        <v>36</v>
      </c>
      <c r="C28" s="6" t="s">
        <v>77</v>
      </c>
      <c r="D28" s="6" t="s">
        <v>38</v>
      </c>
      <c r="E28" s="7">
        <v>4</v>
      </c>
      <c r="F28" s="7"/>
      <c r="G28" s="7"/>
    </row>
    <row r="29" spans="2:7">
      <c r="B29" s="13" t="s">
        <v>39</v>
      </c>
      <c r="C29" s="8"/>
      <c r="D29" s="8"/>
      <c r="E29" s="9">
        <f>SUM(E28)</f>
        <v>4</v>
      </c>
      <c r="F29" s="9">
        <f>F28</f>
        <v>0</v>
      </c>
      <c r="G29" s="9">
        <f>G28</f>
        <v>0</v>
      </c>
    </row>
    <row r="30" spans="2:7">
      <c r="B30" s="14" t="s">
        <v>18</v>
      </c>
      <c r="C30" s="31" t="s">
        <v>19</v>
      </c>
      <c r="D30" s="32"/>
      <c r="E30" s="32"/>
      <c r="F30" s="32"/>
      <c r="G30" s="33"/>
    </row>
    <row r="32" spans="2:7" s="2" customFormat="1">
      <c r="B32" s="22" t="s">
        <v>40</v>
      </c>
      <c r="C32" s="23"/>
      <c r="D32" s="23"/>
      <c r="E32" s="23"/>
      <c r="F32" s="23"/>
      <c r="G32" s="24"/>
    </row>
    <row r="33" spans="2:7" ht="34.9">
      <c r="B33" s="21" t="s">
        <v>1</v>
      </c>
      <c r="C33" s="21" t="s">
        <v>2</v>
      </c>
      <c r="D33" s="21" t="s">
        <v>3</v>
      </c>
      <c r="E33" s="21" t="s">
        <v>4</v>
      </c>
      <c r="F33" s="21" t="s">
        <v>5</v>
      </c>
      <c r="G33" s="21" t="s">
        <v>6</v>
      </c>
    </row>
    <row r="34" spans="2:7" ht="57.6">
      <c r="B34" s="13" t="s">
        <v>41</v>
      </c>
      <c r="C34" s="6" t="s">
        <v>42</v>
      </c>
      <c r="D34" s="6"/>
      <c r="E34" s="7">
        <v>4</v>
      </c>
      <c r="F34" s="7"/>
      <c r="G34" s="7"/>
    </row>
    <row r="35" spans="2:7" ht="43.15">
      <c r="B35" s="13" t="s">
        <v>43</v>
      </c>
      <c r="C35" s="6" t="s">
        <v>44</v>
      </c>
      <c r="D35" s="6"/>
      <c r="E35" s="7">
        <v>2</v>
      </c>
      <c r="F35" s="7"/>
      <c r="G35" s="7"/>
    </row>
    <row r="36" spans="2:7" ht="72">
      <c r="B36" s="13" t="s">
        <v>45</v>
      </c>
      <c r="C36" s="6" t="s">
        <v>46</v>
      </c>
      <c r="D36" s="6"/>
      <c r="E36" s="7">
        <v>4</v>
      </c>
      <c r="F36" s="7"/>
      <c r="G36" s="7"/>
    </row>
    <row r="37" spans="2:7">
      <c r="B37" s="13" t="s">
        <v>47</v>
      </c>
      <c r="C37" s="8"/>
      <c r="D37" s="8"/>
      <c r="E37" s="9">
        <f>SUM(E34:E36)</f>
        <v>10</v>
      </c>
      <c r="F37" s="9">
        <f>SUM(F34:F36)</f>
        <v>0</v>
      </c>
      <c r="G37" s="9">
        <f>SUM(G34:G36)</f>
        <v>0</v>
      </c>
    </row>
    <row r="38" spans="2:7" s="2" customFormat="1">
      <c r="B38" s="14" t="s">
        <v>18</v>
      </c>
      <c r="C38" s="31" t="s">
        <v>19</v>
      </c>
      <c r="D38" s="32"/>
      <c r="E38" s="32"/>
      <c r="F38" s="32"/>
      <c r="G38" s="33"/>
    </row>
    <row r="40" spans="2:7" s="2" customFormat="1">
      <c r="B40" s="22" t="s">
        <v>48</v>
      </c>
      <c r="C40" s="23"/>
      <c r="D40" s="23"/>
      <c r="E40" s="23"/>
      <c r="F40" s="23"/>
      <c r="G40" s="24"/>
    </row>
    <row r="41" spans="2:7" ht="34.9">
      <c r="B41" s="21" t="s">
        <v>1</v>
      </c>
      <c r="C41" s="21" t="s">
        <v>2</v>
      </c>
      <c r="D41" s="21" t="s">
        <v>3</v>
      </c>
      <c r="E41" s="21" t="s">
        <v>4</v>
      </c>
      <c r="F41" s="21" t="s">
        <v>5</v>
      </c>
      <c r="G41" s="21" t="s">
        <v>6</v>
      </c>
    </row>
    <row r="42" spans="2:7" ht="15.6">
      <c r="B42" s="34" t="s">
        <v>11</v>
      </c>
      <c r="C42" s="35"/>
      <c r="D42" s="35"/>
      <c r="E42" s="35"/>
      <c r="F42" s="35"/>
      <c r="G42" s="36"/>
    </row>
    <row r="43" spans="2:7" ht="43.15">
      <c r="B43" s="13" t="s">
        <v>49</v>
      </c>
      <c r="C43" s="6" t="s">
        <v>50</v>
      </c>
      <c r="D43" s="6"/>
      <c r="E43" s="7">
        <v>2</v>
      </c>
      <c r="F43" s="7"/>
      <c r="G43" s="7"/>
    </row>
    <row r="44" spans="2:7" s="2" customFormat="1" ht="57.6">
      <c r="B44" s="13" t="s">
        <v>51</v>
      </c>
      <c r="C44" s="6" t="s">
        <v>52</v>
      </c>
      <c r="D44" s="6" t="s">
        <v>53</v>
      </c>
      <c r="E44" s="7">
        <v>2</v>
      </c>
      <c r="F44" s="7"/>
      <c r="G44" s="7"/>
    </row>
    <row r="45" spans="2:7" ht="57.6">
      <c r="B45" s="13" t="s">
        <v>54</v>
      </c>
      <c r="C45" s="6" t="s">
        <v>52</v>
      </c>
      <c r="D45" s="6"/>
      <c r="E45" s="7">
        <v>2</v>
      </c>
      <c r="F45" s="7"/>
      <c r="G45" s="7"/>
    </row>
    <row r="46" spans="2:7">
      <c r="B46" s="13" t="s">
        <v>55</v>
      </c>
      <c r="C46" s="8"/>
      <c r="D46" s="8"/>
      <c r="E46" s="9">
        <f>SUM(E43:E45)</f>
        <v>6</v>
      </c>
      <c r="F46" s="9">
        <f>SUM(F43:F45)</f>
        <v>0</v>
      </c>
      <c r="G46" s="9">
        <f>SUM(G43:G45)</f>
        <v>0</v>
      </c>
    </row>
    <row r="47" spans="2:7">
      <c r="B47" s="14" t="s">
        <v>18</v>
      </c>
      <c r="C47" s="18" t="s">
        <v>19</v>
      </c>
      <c r="D47" s="19"/>
      <c r="E47" s="19"/>
      <c r="F47" s="19"/>
      <c r="G47" s="20"/>
    </row>
    <row r="49" spans="2:7" ht="15.6">
      <c r="B49" s="37" t="s">
        <v>56</v>
      </c>
      <c r="C49" s="38"/>
      <c r="D49" s="38"/>
      <c r="E49" s="38"/>
      <c r="F49" s="39"/>
      <c r="G49" s="12"/>
    </row>
    <row r="50" spans="2:7" ht="34.9">
      <c r="B50" s="21" t="s">
        <v>1</v>
      </c>
      <c r="C50" s="21" t="s">
        <v>2</v>
      </c>
      <c r="D50" s="21" t="s">
        <v>3</v>
      </c>
      <c r="E50" s="21" t="s">
        <v>4</v>
      </c>
      <c r="F50" s="21" t="s">
        <v>5</v>
      </c>
      <c r="G50" s="21" t="s">
        <v>6</v>
      </c>
    </row>
    <row r="51" spans="2:7" ht="15.6">
      <c r="B51" s="34" t="s">
        <v>11</v>
      </c>
      <c r="C51" s="35"/>
      <c r="D51" s="35"/>
      <c r="E51" s="35"/>
      <c r="F51" s="35"/>
      <c r="G51" s="36"/>
    </row>
    <row r="52" spans="2:7" s="2" customFormat="1" ht="331.15">
      <c r="B52" s="13" t="s">
        <v>57</v>
      </c>
      <c r="C52" s="6" t="s">
        <v>58</v>
      </c>
      <c r="D52" s="6" t="s">
        <v>59</v>
      </c>
      <c r="E52" s="7">
        <v>25</v>
      </c>
      <c r="F52" s="7"/>
      <c r="G52" s="7"/>
    </row>
    <row r="53" spans="2:7" ht="57.6">
      <c r="B53" s="17" t="s">
        <v>60</v>
      </c>
      <c r="C53" s="6" t="s">
        <v>61</v>
      </c>
      <c r="D53" s="6"/>
      <c r="E53" s="7">
        <v>5</v>
      </c>
      <c r="F53" s="7"/>
      <c r="G53" s="7"/>
    </row>
    <row r="54" spans="2:7" s="2" customFormat="1" ht="100.9">
      <c r="B54" s="13" t="s">
        <v>62</v>
      </c>
      <c r="C54" s="6" t="s">
        <v>63</v>
      </c>
      <c r="D54" s="6"/>
      <c r="E54" s="7">
        <v>5</v>
      </c>
      <c r="F54" s="7"/>
      <c r="G54" s="7"/>
    </row>
    <row r="55" spans="2:7">
      <c r="B55" s="13" t="s">
        <v>64</v>
      </c>
      <c r="C55" s="8"/>
      <c r="D55" s="8"/>
      <c r="E55" s="9">
        <f>SUM(E52:E54)</f>
        <v>35</v>
      </c>
      <c r="F55" s="9">
        <f>SUM(F52:F54)</f>
        <v>0</v>
      </c>
      <c r="G55" s="9">
        <f>SUM(G52:G54)</f>
        <v>0</v>
      </c>
    </row>
    <row r="56" spans="2:7">
      <c r="B56" s="14" t="s">
        <v>18</v>
      </c>
      <c r="C56" s="31" t="s">
        <v>19</v>
      </c>
      <c r="D56" s="32"/>
      <c r="E56" s="32"/>
      <c r="F56" s="32"/>
      <c r="G56" s="33"/>
    </row>
    <row r="58" spans="2:7" ht="15.6">
      <c r="B58" s="37" t="s">
        <v>65</v>
      </c>
      <c r="C58" s="38"/>
      <c r="D58" s="38"/>
      <c r="E58" s="38"/>
      <c r="F58" s="39"/>
      <c r="G58" s="12"/>
    </row>
    <row r="59" spans="2:7" ht="34.9">
      <c r="B59" s="21" t="s">
        <v>1</v>
      </c>
      <c r="C59" s="21" t="s">
        <v>2</v>
      </c>
      <c r="D59" s="21" t="s">
        <v>3</v>
      </c>
      <c r="E59" s="21" t="s">
        <v>4</v>
      </c>
      <c r="F59" s="21" t="s">
        <v>5</v>
      </c>
      <c r="G59" s="21" t="s">
        <v>6</v>
      </c>
    </row>
    <row r="60" spans="2:7">
      <c r="B60" s="13" t="s">
        <v>66</v>
      </c>
      <c r="C60" s="6" t="s">
        <v>67</v>
      </c>
      <c r="D60" s="6"/>
      <c r="E60" s="7">
        <v>1</v>
      </c>
      <c r="F60" s="7"/>
      <c r="G60" s="7"/>
    </row>
    <row r="61" spans="2:7">
      <c r="B61" s="13" t="s">
        <v>68</v>
      </c>
      <c r="C61" s="6" t="s">
        <v>67</v>
      </c>
      <c r="D61" s="6"/>
      <c r="E61" s="7">
        <v>1</v>
      </c>
      <c r="F61" s="7"/>
      <c r="G61" s="7"/>
    </row>
    <row r="62" spans="2:7">
      <c r="B62" s="13" t="s">
        <v>69</v>
      </c>
      <c r="C62" s="6" t="s">
        <v>67</v>
      </c>
      <c r="D62" s="6"/>
      <c r="E62" s="7">
        <v>1</v>
      </c>
      <c r="F62" s="7"/>
      <c r="G62" s="7"/>
    </row>
    <row r="63" spans="2:7">
      <c r="B63" s="13" t="s">
        <v>70</v>
      </c>
      <c r="C63" s="6" t="s">
        <v>67</v>
      </c>
      <c r="D63" s="6"/>
      <c r="E63" s="7">
        <v>1</v>
      </c>
      <c r="F63" s="7"/>
      <c r="G63" s="7"/>
    </row>
    <row r="64" spans="2:7" ht="43.15">
      <c r="B64" s="13" t="s">
        <v>71</v>
      </c>
      <c r="C64" s="6" t="s">
        <v>72</v>
      </c>
      <c r="D64" s="6"/>
      <c r="E64" s="7">
        <v>2</v>
      </c>
      <c r="F64" s="7"/>
      <c r="G64" s="7"/>
    </row>
    <row r="65" spans="2:7">
      <c r="B65" s="13" t="s">
        <v>73</v>
      </c>
      <c r="C65" s="8"/>
      <c r="D65" s="8"/>
      <c r="E65" s="9">
        <f>SUM(E60:E64)</f>
        <v>6</v>
      </c>
      <c r="F65" s="9">
        <f>SUM(F60:F64)</f>
        <v>0</v>
      </c>
      <c r="G65" s="9">
        <f>SUM(G60:G64)</f>
        <v>0</v>
      </c>
    </row>
    <row r="66" spans="2:7">
      <c r="B66" s="14" t="s">
        <v>18</v>
      </c>
      <c r="C66" s="31" t="s">
        <v>19</v>
      </c>
      <c r="D66" s="32"/>
      <c r="E66" s="32"/>
      <c r="F66" s="32"/>
      <c r="G66" s="33"/>
    </row>
    <row r="68" spans="2:7" ht="18">
      <c r="B68" s="15" t="s">
        <v>74</v>
      </c>
      <c r="C68" s="10"/>
      <c r="D68" s="10"/>
      <c r="E68" s="11">
        <f>SUM(E4:E5,E13,E23,E29,E37,E46,E55,E65)</f>
        <v>100</v>
      </c>
      <c r="F68" s="11">
        <f>SUM(F4:F5,F13,F23,F29,F37,F46,F55,F65)</f>
        <v>3</v>
      </c>
      <c r="G68" s="11">
        <f>SUM(G65,G55,G46,G37,G29,G23,G13,G4:G5)</f>
        <v>3</v>
      </c>
    </row>
    <row r="69" spans="2:7">
      <c r="B69" s="14" t="s">
        <v>18</v>
      </c>
      <c r="C69" s="31" t="s">
        <v>75</v>
      </c>
      <c r="D69" s="32"/>
      <c r="E69" s="32"/>
      <c r="F69" s="32"/>
      <c r="G69" s="33"/>
    </row>
  </sheetData>
  <mergeCells count="19">
    <mergeCell ref="C69:G69"/>
    <mergeCell ref="B42:G42"/>
    <mergeCell ref="B49:F49"/>
    <mergeCell ref="B51:G51"/>
    <mergeCell ref="C56:G56"/>
    <mergeCell ref="B58:F58"/>
    <mergeCell ref="C66:G66"/>
    <mergeCell ref="B40:G40"/>
    <mergeCell ref="B1:G2"/>
    <mergeCell ref="B7:G7"/>
    <mergeCell ref="B9:G9"/>
    <mergeCell ref="C14:G14"/>
    <mergeCell ref="B16:G16"/>
    <mergeCell ref="B18:G18"/>
    <mergeCell ref="C24:G24"/>
    <mergeCell ref="B26:G26"/>
    <mergeCell ref="C30:G30"/>
    <mergeCell ref="B32:G32"/>
    <mergeCell ref="C38:G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6a45314-72d0-4127-8857-c217066da669">
      <Terms xmlns="http://schemas.microsoft.com/office/infopath/2007/PartnerControls"/>
    </lcf76f155ced4ddcb4097134ff3c332f>
    <TaxCatchAll xmlns="9142511a-c87f-4e83-8c0f-68a26e192d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0DB2F840248C43844CBEA5BF17D059" ma:contentTypeVersion="17" ma:contentTypeDescription="Create a new document." ma:contentTypeScope="" ma:versionID="64041a4a2b92561d7fdd98322f4f53bc">
  <xsd:schema xmlns:xsd="http://www.w3.org/2001/XMLSchema" xmlns:xs="http://www.w3.org/2001/XMLSchema" xmlns:p="http://schemas.microsoft.com/office/2006/metadata/properties" xmlns:ns2="66a45314-72d0-4127-8857-c217066da669" xmlns:ns3="9142511a-c87f-4e83-8c0f-68a26e192df3" targetNamespace="http://schemas.microsoft.com/office/2006/metadata/properties" ma:root="true" ma:fieldsID="60f7b386e22fe8d4a09008f30d59d7b6" ns2:_="" ns3:_="">
    <xsd:import namespace="66a45314-72d0-4127-8857-c217066da669"/>
    <xsd:import namespace="9142511a-c87f-4e83-8c0f-68a26e192d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45314-72d0-4127-8857-c217066da6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4f2b80-0730-4db4-9ddd-c458a1d8dc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2511a-c87f-4e83-8c0f-68a26e192d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e59029-afad-43ac-ac44-e5147287b879}" ma:internalName="TaxCatchAll" ma:showField="CatchAllData" ma:web="9142511a-c87f-4e83-8c0f-68a26e192d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6AC3D-FEFA-42C2-A54B-EBFB71773DB7}"/>
</file>

<file path=customXml/itemProps2.xml><?xml version="1.0" encoding="utf-8"?>
<ds:datastoreItem xmlns:ds="http://schemas.openxmlformats.org/officeDocument/2006/customXml" ds:itemID="{3561B376-7D0B-40E7-AFA0-AAE0EFB0E6BF}"/>
</file>

<file path=customXml/itemProps3.xml><?xml version="1.0" encoding="utf-8"?>
<ds:datastoreItem xmlns:ds="http://schemas.openxmlformats.org/officeDocument/2006/customXml" ds:itemID="{BCE9D7DD-1D2D-4F3E-9A4E-6066B8CA3E14}"/>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Alana Perez</dc:creator>
  <cp:keywords/>
  <dc:description/>
  <cp:lastModifiedBy>Alana Perez</cp:lastModifiedBy>
  <cp:revision/>
  <dcterms:created xsi:type="dcterms:W3CDTF">2019-12-04T18:53:00Z</dcterms:created>
  <dcterms:modified xsi:type="dcterms:W3CDTF">2023-10-27T18:21:39Z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0x0101009F0DB2F840248C43844CBEA5BF17D059</vt:lpwstr>
  </property>
  <property fmtid="{D5CDD505-2E9C-101B-9397-08002B2CF9AE}" pid="3" name="MediaServiceImageTags">
    <vt:lpwstr/>
  </property>
</Properties>
</file>